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<sst xmlns="http://schemas.openxmlformats.org/spreadsheetml/2006/main" count="963" uniqueCount="203">
  <si>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</si>
  <si>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</si>
  <si>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</si>
  <si>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</si>
  <si>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</si>
  <si>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</si>
  <si>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</si>
  <si>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</si>
  <si>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</si>
  <si>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</si>
  <si>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</si>
  <si>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</si>
  <si>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</si>
  <si>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</si>
  <si>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</si>
  <si>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</si>
  <si>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</si>
  <si>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</si>
  <si>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</si>
  <si>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</si>
  <si>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</si>
  <si>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</si>
  <si>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</si>
  <si>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</si>
  <si>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</si>
  <si>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</si>
  <si>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</si>
  <si>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</si>
  <si>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</si>
  <si>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</si>
  <si>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</si>
  <si>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</si>
  <si>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</si>
  <si>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</si>
  <si>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</si>
  <si>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</si>
  <si>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</si>
  <si>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</si>
  <si>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</si>
  <si>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</si>
  <si>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</si>
  <si>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</si>
  <si>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</si>
  <si>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</si>
  <si>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</si>
  <si>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</si>
  <si>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</si>
  <si>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</si>
  <si>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</si>
  <si>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</si>
  <si>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</si>
  <si>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</si>
  <si>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</si>
  <si>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</si>
  <si>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</si>
  <si>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</si>
  <si>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</si>
  <si>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</si>
  <si>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</si>
  <si>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</si>
  <si>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</si>
  <si>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</si>
  <si>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</si>
  <si>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</si>
  <si>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</si>
  <si>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</si>
  <si>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</si>
  <si>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</si>
  <si>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</si>
  <si>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</si>
  <si>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</si>
  <si>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</si>
  <si>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</si>
  <si>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</si>
  <si>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</si>
  <si>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</si>
  <si>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</si>
  <si>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</si>
  <si>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</si>
  <si>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</si>
  <si>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</si>
  <si>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</si>
  <si>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</si>
  <si>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</si>
  <si>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</si>
  <si>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</si>
  <si>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</si>
  <si>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</si>
  <si>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</si>
  <si>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</si>
  <si>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</si>
  <si>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</si>
  <si>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</si>
  <si>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</si>
  <si>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</si>
  <si>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</si>
  <si>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</si>
  <si>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</si>
  <si>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</si>
  <si>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</si>
  <si>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</si>
  <si>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</si>
  <si>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</si>
  <si>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</si>
  <si>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</si>
  <si>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</si>
  <si>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</si>
  <si>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</si>
  <si>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</si>
  <si>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</si>
  <si>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</si>
  <si>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</si>
  <si>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</si>
  <si>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</si>
  <si>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</si>
  <si>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</si>
  <si>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</si>
  <si>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</si>
  <si>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</si>
  <si>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</si>
  <si>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</si>
  <si>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</si>
  <si>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</si>
  <si>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</si>
  <si>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</si>
  <si>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</si>
  <si>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</si>
  <si>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</si>
  <si>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</si>
  <si>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</si>
  <si>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</si>
  <si>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</si>
  <si>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</si>
  <si>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</si>
  <si>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</si>
  <si>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</si>
  <si>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</si>
  <si>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</si>
  <si>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</si>
  <si>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</si>
  <si>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</si>
  <si>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</si>
  <si>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</si>
  <si>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</si>
  <si>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</si>
  <si>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</si>
  <si>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</si>
  <si>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</si>
  <si>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</si>
  <si>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</si>
  <si>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</si>
  <si>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</si>
  <si>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</si>
  <si>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</si>
  <si>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</si>
  <si>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</si>
  <si>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</si>
  <si>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</si>
  <si>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</si>
  <si>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</si>
  <si>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</si>
  <si>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</si>
  <si>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</si>
  <si>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</si>
  <si>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</si>
  <si>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</si>
  <si>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</si>
  <si>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</si>
  <si>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</si>
  <si>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</si>
  <si>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</si>
  <si>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</si>
  <si>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</si>
  <si>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</si>
  <si>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</si>
  <si>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</si>
  <si>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</si>
  <si>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</si>
  <si>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</si>
  <si>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</si>
  <si>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</si>
  <si>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</si>
  <si>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</si>
  <si>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</si>
  <si>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</si>
  <si>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</si>
  <si>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</si>
  <si>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</si>
  <si>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</si>
  <si>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</si>
  <si>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</si>
  <si>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</si>
  <si>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</si>
  <si>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</si>
  <si>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</si>
  <si>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</si>
  <si>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</si>
  <si>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</si>
  <si>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</si>
  <si>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</si>
  <si>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</si>
  <si>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spoločnosť eviduje krátkodobé záväzky v lehote splatnosti</t>
  </si>
  <si>
    <t>SiLa s.r.o., Mýtna 20, 940 01 Nové Zámky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</si>
</sst>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365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63" t="s">
        <v>119</v>
      </c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5"/>
      <c r="X2" s="2" t="s">
        <v>0</v>
      </c>
      <c r="Z2" s="30"/>
      <c r="AA2" s="30"/>
      <c r="AB2" s="81">
        <v>4</v>
      </c>
      <c r="AC2" s="82"/>
      <c r="AD2" s="81">
        <v>7</v>
      </c>
      <c r="AE2" s="82"/>
      <c r="AF2" s="81">
        <v>4</v>
      </c>
      <c r="AG2" s="116"/>
      <c r="AH2" s="82"/>
      <c r="AI2" s="81">
        <v>4</v>
      </c>
      <c r="AJ2" s="82"/>
      <c r="AK2" s="81">
        <v>9</v>
      </c>
      <c r="AL2" s="82"/>
      <c r="AM2" s="81">
        <v>1</v>
      </c>
      <c r="AN2" s="82"/>
      <c r="AO2" s="81">
        <v>7</v>
      </c>
      <c r="AP2" s="82"/>
      <c r="AQ2" s="81">
        <v>9</v>
      </c>
      <c r="AR2" s="82"/>
      <c r="AW2" s="30"/>
      <c r="AX2" s="2" t="s">
        <v>93</v>
      </c>
      <c r="AZ2" s="30"/>
      <c r="BA2" s="30"/>
      <c r="BB2" s="81">
        <v>2</v>
      </c>
      <c r="BC2" s="82"/>
      <c r="BD2" s="81">
        <v>0</v>
      </c>
      <c r="BE2" s="82"/>
      <c r="BF2" s="81">
        <v>2</v>
      </c>
      <c r="BG2" s="116"/>
      <c r="BH2" s="82"/>
      <c r="BI2" s="81">
        <v>3</v>
      </c>
      <c r="BJ2" s="82"/>
      <c r="BK2" s="81">
        <v>9</v>
      </c>
      <c r="BL2" s="82"/>
      <c r="BM2" s="81">
        <v>1</v>
      </c>
      <c r="BN2" s="82"/>
      <c r="BO2" s="81">
        <v>2</v>
      </c>
      <c r="BP2" s="82"/>
      <c r="BQ2" s="81">
        <v>3</v>
      </c>
      <c r="BR2" s="82"/>
      <c r="BS2" s="81">
        <v>1</v>
      </c>
      <c r="BT2" s="82"/>
      <c r="BU2" s="81">
        <v>9</v>
      </c>
      <c r="BV2" s="82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4" t="s">
        <v>202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12" t="s">
        <v>195</v>
      </c>
      <c r="K14" s="112"/>
      <c r="L14" s="112"/>
      <c r="M14" s="112"/>
      <c r="N14" s="112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89" t="s">
        <v>85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1"/>
      <c r="CA16" s="25"/>
      <c r="CB16" s="39" t="str">
        <f t="shared" si="3"/>
        <v>Riadok bude skrytý.</v>
      </c>
      <c r="CC16" s="33" t="s">
        <v>197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86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8"/>
      <c r="CA17" s="25"/>
      <c r="CB17" s="39" t="str">
        <f t="shared" si="3"/>
        <v>Riadok bude skrytý.</v>
      </c>
      <c r="CC17" s="33" t="s">
        <v>197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83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5"/>
      <c r="CA18" s="25"/>
      <c r="CB18" s="39" t="str">
        <f t="shared" si="3"/>
        <v>Riadok bude skrytý.</v>
      </c>
      <c r="CC18" s="33" t="s">
        <v>197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89" t="s">
        <v>86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1"/>
      <c r="CA19" s="25"/>
      <c r="CB19" s="39" t="str">
        <f t="shared" si="3"/>
        <v>Riadok bude skrytý.</v>
      </c>
      <c r="CC19" s="33" t="s">
        <v>197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86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7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9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89" t="s">
        <v>84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2" t="s">
        <v>88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50" t="str">
        <f>+IF(B23="nie","","Spoločnosť uvádza nasledujúce informácie:")</f>
        <v>Spoločnosť uvádza nasledujúce informácie:</v>
      </c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5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71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3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71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3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71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3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71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3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71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3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3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71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3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71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3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71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3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7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8"/>
      <c r="BO34" s="268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9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2" t="s">
        <v>35</v>
      </c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390">
        <v>2020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  <c r="BW38" s="391"/>
      <c r="BX38" s="391"/>
      <c r="BY38" s="391"/>
      <c r="BZ38" s="39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52" t="s">
        <v>157</v>
      </c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393">
        <v>2</v>
      </c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4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7" t="s">
        <v>2</v>
      </c>
      <c r="P68" s="257"/>
      <c r="Q68" s="257"/>
      <c r="R68" s="257"/>
      <c r="S68" s="257"/>
      <c r="T68" s="25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5"/>
      <c r="AE69" s="345"/>
      <c r="AF69" s="345"/>
      <c r="AG69" s="345"/>
      <c r="AH69" s="345"/>
      <c r="AI69" s="345"/>
      <c r="AJ69" s="345"/>
      <c r="AK69" s="345"/>
      <c r="AL69" s="345"/>
      <c r="AM69" s="345"/>
      <c r="AN69" s="345"/>
      <c r="AO69" s="345"/>
      <c r="AP69" s="345"/>
      <c r="AQ69" s="345"/>
      <c r="AR69" s="345"/>
      <c r="AS69" s="345"/>
      <c r="AT69" s="345"/>
      <c r="AU69" s="345"/>
      <c r="AV69" s="345"/>
      <c r="AW69" s="345"/>
      <c r="AX69" s="345"/>
      <c r="AY69" s="345"/>
      <c r="AZ69" s="345"/>
      <c r="BA69" s="345"/>
      <c r="BB69" s="345"/>
      <c r="BC69" s="345"/>
      <c r="BD69" s="345"/>
      <c r="BE69" s="345"/>
      <c r="BF69" s="345"/>
      <c r="BG69" s="345"/>
      <c r="BH69" s="345"/>
      <c r="BI69" s="345"/>
      <c r="BJ69" s="345"/>
      <c r="BK69" s="345"/>
      <c r="BL69" s="345"/>
      <c r="BM69" s="345"/>
      <c r="BN69" s="345"/>
      <c r="BO69" s="345"/>
      <c r="BP69" s="345"/>
      <c r="BQ69" s="345"/>
      <c r="BR69" s="345"/>
      <c r="BS69" s="345"/>
      <c r="BT69" s="345"/>
      <c r="BU69" s="345"/>
      <c r="BV69" s="345"/>
      <c r="BW69" s="345"/>
      <c r="BX69" s="345"/>
      <c r="BY69" s="345"/>
      <c r="BZ69" s="345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70" t="s">
        <v>193</v>
      </c>
      <c r="AJ71" s="270"/>
      <c r="AK71" s="270"/>
      <c r="AL71" s="270"/>
      <c r="AM71" s="270"/>
      <c r="AN71" s="27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47" t="s">
        <v>122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9"/>
      <c r="AB74" s="247" t="s">
        <v>70</v>
      </c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8"/>
      <c r="AN74" s="248"/>
      <c r="AO74" s="248"/>
      <c r="AP74" s="248"/>
      <c r="AQ74" s="248"/>
      <c r="AR74" s="248"/>
      <c r="AS74" s="248"/>
      <c r="AT74" s="248"/>
      <c r="AU74" s="248"/>
      <c r="AV74" s="248"/>
      <c r="AW74" s="248"/>
      <c r="AX74" s="248"/>
      <c r="AY74" s="248"/>
      <c r="AZ74" s="248"/>
      <c r="BA74" s="248"/>
      <c r="BB74" s="248"/>
      <c r="BC74" s="249"/>
      <c r="BD74" s="244" t="s">
        <v>75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74" t="s">
        <v>71</v>
      </c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6"/>
      <c r="AB75" s="106" t="s">
        <v>72</v>
      </c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8"/>
      <c r="BD75" s="106" t="s">
        <v>73</v>
      </c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7"/>
      <c r="BZ75" s="108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71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3"/>
      <c r="AB76" s="68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70"/>
      <c r="BD76" s="68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7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71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3"/>
      <c r="AB77" s="68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70"/>
      <c r="BD77" s="68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7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71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3"/>
      <c r="AB78" s="68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70"/>
      <c r="BD78" s="68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7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71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3"/>
      <c r="AB79" s="68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70"/>
      <c r="BD79" s="68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7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71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3"/>
      <c r="AB80" s="68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70"/>
      <c r="BD80" s="68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7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3"/>
      <c r="AB81" s="68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70"/>
      <c r="BD81" s="68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7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4"/>
      <c r="C82" s="265"/>
      <c r="D82" s="265"/>
      <c r="E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6"/>
      <c r="AB82" s="68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70"/>
      <c r="BD82" s="68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7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71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3"/>
      <c r="AB83" s="68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70"/>
      <c r="BD83" s="68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7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3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5"/>
      <c r="AB84" s="271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  <c r="AM84" s="272"/>
      <c r="AN84" s="272"/>
      <c r="AO84" s="272"/>
      <c r="AP84" s="272"/>
      <c r="AQ84" s="272"/>
      <c r="AR84" s="272"/>
      <c r="AS84" s="272"/>
      <c r="AT84" s="272"/>
      <c r="AU84" s="272"/>
      <c r="AV84" s="272"/>
      <c r="AW84" s="272"/>
      <c r="AX84" s="272"/>
      <c r="AY84" s="272"/>
      <c r="AZ84" s="272"/>
      <c r="BA84" s="272"/>
      <c r="BB84" s="272"/>
      <c r="BC84" s="273"/>
      <c r="BD84" s="271"/>
      <c r="BE84" s="272"/>
      <c r="BF84" s="272"/>
      <c r="BG84" s="272"/>
      <c r="BH84" s="272"/>
      <c r="BI84" s="272"/>
      <c r="BJ84" s="272"/>
      <c r="BK84" s="272"/>
      <c r="BL84" s="272"/>
      <c r="BM84" s="272"/>
      <c r="BN84" s="272"/>
      <c r="BO84" s="272"/>
      <c r="BP84" s="272"/>
      <c r="BQ84" s="272"/>
      <c r="BR84" s="272"/>
      <c r="BS84" s="272"/>
      <c r="BT84" s="272"/>
      <c r="BU84" s="272"/>
      <c r="BV84" s="272"/>
      <c r="BW84" s="272"/>
      <c r="BX84" s="272"/>
      <c r="BY84" s="272"/>
      <c r="BZ84" s="27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  <c r="AE85" s="352"/>
      <c r="AF85" s="352"/>
      <c r="AG85" s="352"/>
      <c r="AH85" s="352"/>
      <c r="AI85" s="352"/>
      <c r="AJ85" s="352"/>
      <c r="AK85" s="352"/>
      <c r="AL85" s="352"/>
      <c r="AM85" s="352"/>
      <c r="AN85" s="352"/>
      <c r="AO85" s="352"/>
      <c r="AP85" s="352"/>
      <c r="AQ85" s="352"/>
      <c r="AR85" s="352"/>
      <c r="AS85" s="352"/>
      <c r="AT85" s="352"/>
      <c r="AU85" s="352"/>
      <c r="AV85" s="352"/>
      <c r="AW85" s="352"/>
      <c r="AX85" s="352"/>
      <c r="AY85" s="352"/>
      <c r="AZ85" s="352"/>
      <c r="BA85" s="352"/>
      <c r="BB85" s="352"/>
      <c r="BC85" s="352"/>
      <c r="BD85" s="352"/>
      <c r="BE85" s="352"/>
      <c r="BF85" s="352"/>
      <c r="BG85" s="352"/>
      <c r="BH85" s="352"/>
      <c r="BI85" s="352"/>
      <c r="BJ85" s="352"/>
      <c r="BK85" s="352"/>
      <c r="BL85" s="352"/>
      <c r="BM85" s="352"/>
      <c r="BN85" s="352"/>
      <c r="BO85" s="352"/>
      <c r="BP85" s="352"/>
      <c r="BQ85" s="352"/>
      <c r="BR85" s="352"/>
      <c r="BS85" s="352"/>
      <c r="BT85" s="352"/>
      <c r="BU85" s="352"/>
      <c r="BV85" s="352"/>
      <c r="BW85" s="352"/>
      <c r="BX85" s="352"/>
      <c r="BY85" s="352"/>
      <c r="BZ85" s="352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53" t="s">
        <v>171</v>
      </c>
      <c r="D86" s="353"/>
      <c r="E86" s="353"/>
      <c r="F86" s="353"/>
      <c r="G86" s="353"/>
      <c r="H86" s="353"/>
      <c r="I86" s="353"/>
      <c r="J86" s="353"/>
      <c r="K86" s="353"/>
      <c r="L86" s="353"/>
      <c r="M86" s="353"/>
      <c r="N86" s="353"/>
      <c r="O86" s="353"/>
      <c r="P86" s="353"/>
      <c r="Q86" s="353"/>
      <c r="R86" s="353"/>
      <c r="S86" s="353"/>
      <c r="T86" s="353"/>
      <c r="U86" s="353"/>
      <c r="V86" s="353"/>
      <c r="W86" s="353"/>
      <c r="X86" s="353"/>
      <c r="Y86" s="353"/>
      <c r="Z86" s="353"/>
      <c r="AA86" s="353"/>
      <c r="AB86" s="353"/>
      <c r="AC86" s="353"/>
      <c r="AD86" s="353"/>
      <c r="AE86" s="353"/>
      <c r="AF86" s="353"/>
      <c r="AG86" s="353"/>
      <c r="AH86" s="353"/>
      <c r="AI86" s="353"/>
      <c r="AJ86" s="353"/>
      <c r="AK86" s="353"/>
      <c r="AL86" s="353"/>
      <c r="AM86" s="353"/>
      <c r="AN86" s="353"/>
      <c r="AO86" s="353"/>
      <c r="AP86" s="353"/>
      <c r="AQ86" s="353"/>
      <c r="AR86" s="353"/>
      <c r="AS86" s="353"/>
      <c r="AT86" s="353"/>
      <c r="AU86" s="353"/>
      <c r="AV86" s="353"/>
      <c r="AW86" s="353"/>
      <c r="AX86" s="353"/>
      <c r="AY86" s="353"/>
      <c r="AZ86" s="353"/>
      <c r="BA86" s="353"/>
      <c r="BB86" s="353"/>
      <c r="BC86" s="353"/>
      <c r="BD86" s="353"/>
      <c r="BE86" s="353"/>
      <c r="BF86" s="353"/>
      <c r="BG86" s="353"/>
      <c r="BH86" s="353"/>
      <c r="BI86" s="353"/>
      <c r="BJ86" s="353"/>
      <c r="BK86" s="353"/>
      <c r="BL86" s="353"/>
      <c r="BM86" s="353"/>
      <c r="BN86" s="353"/>
      <c r="BO86" s="353"/>
      <c r="BP86" s="353"/>
      <c r="BQ86" s="353"/>
      <c r="BR86" s="353"/>
      <c r="BS86" s="353"/>
      <c r="BT86" s="353"/>
      <c r="BU86" s="353"/>
      <c r="BV86" s="353"/>
      <c r="BW86" s="353"/>
      <c r="BX86" s="353"/>
      <c r="BY86" s="353"/>
      <c r="BZ86" s="35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4" t="s">
        <v>4</v>
      </c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4" t="s">
        <v>5</v>
      </c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4"/>
      <c r="BD88" s="74"/>
      <c r="BE88" s="74"/>
      <c r="BF88" s="74"/>
      <c r="BG88" s="74"/>
      <c r="BH88" s="74"/>
      <c r="BI88" s="74"/>
      <c r="BJ88" s="74"/>
      <c r="BK88" s="74"/>
      <c r="BL88" s="74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4" t="s">
        <v>6</v>
      </c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4" t="s">
        <v>7</v>
      </c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4" t="s">
        <v>8</v>
      </c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4" t="s">
        <v>9</v>
      </c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4"/>
      <c r="BD92" s="74"/>
      <c r="BE92" s="74"/>
      <c r="BF92" s="74"/>
      <c r="BG92" s="74"/>
      <c r="BH92" s="74"/>
      <c r="BI92" s="74"/>
      <c r="BJ92" s="74"/>
      <c r="BK92" s="74"/>
      <c r="BL92" s="74"/>
      <c r="BM92" s="74"/>
      <c r="BN92" s="74"/>
      <c r="BO92" s="74"/>
      <c r="BP92" s="74"/>
      <c r="BQ92" s="74"/>
      <c r="BR92" s="74"/>
      <c r="BS92" s="74"/>
      <c r="BT92" s="74"/>
      <c r="BU92" s="74"/>
      <c r="BV92" s="74"/>
      <c r="BW92" s="74"/>
      <c r="BX92" s="74"/>
      <c r="BY92" s="74"/>
      <c r="BZ92" s="74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4" t="s">
        <v>10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4"/>
      <c r="BG93" s="74"/>
      <c r="BH93" s="74"/>
      <c r="BI93" s="74"/>
      <c r="BJ93" s="74"/>
      <c r="BK93" s="74"/>
      <c r="BL93" s="74"/>
      <c r="BM93" s="74"/>
      <c r="BN93" s="74"/>
      <c r="BO93" s="74"/>
      <c r="BP93" s="74"/>
      <c r="BQ93" s="74"/>
      <c r="BR93" s="74"/>
      <c r="BS93" s="74"/>
      <c r="BT93" s="74"/>
      <c r="BU93" s="74"/>
      <c r="BV93" s="74"/>
      <c r="BW93" s="74"/>
      <c r="BX93" s="74"/>
      <c r="BY93" s="74"/>
      <c r="BZ93" s="74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80" t="s">
        <v>56</v>
      </c>
      <c r="C94" s="280"/>
      <c r="D94" s="280"/>
      <c r="E94" s="280"/>
      <c r="F94" s="280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0"/>
      <c r="S94" s="280"/>
      <c r="T94" s="280"/>
      <c r="U94" s="280"/>
      <c r="V94" s="280"/>
      <c r="W94" s="280"/>
      <c r="X94" s="280"/>
      <c r="Y94" s="280"/>
      <c r="Z94" s="280"/>
      <c r="AA94" s="280"/>
      <c r="AB94" s="280"/>
      <c r="AC94" s="280"/>
      <c r="AD94" s="280"/>
      <c r="AE94" s="280"/>
      <c r="AF94" s="280"/>
      <c r="AG94" s="280"/>
      <c r="AH94" s="280"/>
      <c r="AI94" s="280"/>
      <c r="AJ94" s="280"/>
      <c r="AK94" s="280"/>
      <c r="AL94" s="280"/>
      <c r="AM94" s="280"/>
      <c r="AN94" s="280"/>
      <c r="AO94" s="280"/>
      <c r="AP94" s="280"/>
      <c r="AQ94" s="280"/>
      <c r="AR94" s="280"/>
      <c r="AS94" s="280"/>
      <c r="AT94" s="280"/>
      <c r="AU94" s="280"/>
      <c r="AV94" s="280"/>
      <c r="AW94" s="280"/>
      <c r="AX94" s="280"/>
      <c r="AY94" s="280"/>
      <c r="AZ94" s="280"/>
      <c r="BA94" s="280"/>
      <c r="BB94" s="280"/>
      <c r="BC94" s="280"/>
      <c r="BD94" s="280"/>
      <c r="BE94" s="280"/>
      <c r="BF94" s="280"/>
      <c r="BG94" s="280"/>
      <c r="BH94" s="280"/>
      <c r="BI94" s="280"/>
      <c r="BJ94" s="280"/>
      <c r="BK94" s="280"/>
      <c r="BL94" s="280"/>
      <c r="BM94" s="280"/>
      <c r="BN94" s="280"/>
      <c r="BO94" s="280"/>
      <c r="BP94" s="280"/>
      <c r="BQ94" s="280"/>
      <c r="BR94" s="280"/>
      <c r="BS94" s="280"/>
      <c r="BT94" s="280"/>
      <c r="BU94" s="280"/>
      <c r="BV94" s="280"/>
      <c r="BW94" s="280"/>
      <c r="BX94" s="280"/>
      <c r="BY94" s="280"/>
      <c r="BZ94" s="28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81" t="s">
        <v>89</v>
      </c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81"/>
      <c r="BR95" s="281"/>
      <c r="BS95" s="281"/>
      <c r="BT95" s="281"/>
      <c r="BU95" s="281"/>
      <c r="BV95" s="281"/>
      <c r="BW95" s="281"/>
      <c r="BX95" s="281"/>
      <c r="BY95" s="281"/>
      <c r="BZ95" s="28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4"/>
      <c r="BD97" s="74"/>
      <c r="BE97" s="74"/>
      <c r="BF97" s="74"/>
      <c r="BG97" s="74"/>
      <c r="BH97" s="74"/>
      <c r="BI97" s="74"/>
      <c r="BJ97" s="74"/>
      <c r="BK97" s="74"/>
      <c r="BL97" s="74"/>
      <c r="BM97" s="74"/>
      <c r="BN97" s="74"/>
      <c r="BO97" s="74"/>
      <c r="BP97" s="74"/>
      <c r="BQ97" s="74"/>
      <c r="BR97" s="74"/>
      <c r="BS97" s="74"/>
      <c r="BT97" s="74"/>
      <c r="BU97" s="74"/>
      <c r="BV97" s="74"/>
      <c r="BW97" s="74"/>
      <c r="BX97" s="74"/>
      <c r="BY97" s="74"/>
      <c r="BZ97" s="74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4"/>
      <c r="BG99" s="74"/>
      <c r="BH99" s="74"/>
      <c r="BI99" s="74"/>
      <c r="BJ99" s="74"/>
      <c r="BK99" s="74"/>
      <c r="BL99" s="74"/>
      <c r="BM99" s="74"/>
      <c r="BN99" s="74"/>
      <c r="BO99" s="74"/>
      <c r="BP99" s="74"/>
      <c r="BQ99" s="74"/>
      <c r="BR99" s="74"/>
      <c r="BS99" s="74"/>
      <c r="BT99" s="74"/>
      <c r="BU99" s="74"/>
      <c r="BV99" s="74"/>
      <c r="BW99" s="74"/>
      <c r="BX99" s="74"/>
      <c r="BY99" s="74"/>
      <c r="BZ99" s="74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4"/>
      <c r="BG103" s="74"/>
      <c r="BH103" s="74"/>
      <c r="BI103" s="74"/>
      <c r="BJ103" s="74"/>
      <c r="BK103" s="74"/>
      <c r="BL103" s="74"/>
      <c r="BM103" s="74"/>
      <c r="BN103" s="74"/>
      <c r="BO103" s="74"/>
      <c r="BP103" s="74"/>
      <c r="BQ103" s="74"/>
      <c r="BR103" s="74"/>
      <c r="BS103" s="74"/>
      <c r="BT103" s="74"/>
      <c r="BU103" s="74"/>
      <c r="BV103" s="74"/>
      <c r="BW103" s="74"/>
      <c r="BX103" s="74"/>
      <c r="BY103" s="74"/>
      <c r="BZ103" s="74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52"/>
      <c r="C107" s="352"/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  <c r="AE107" s="352"/>
      <c r="AF107" s="352"/>
      <c r="AG107" s="352"/>
      <c r="AH107" s="352"/>
      <c r="AI107" s="352"/>
      <c r="AJ107" s="352"/>
      <c r="AK107" s="352"/>
      <c r="AL107" s="352"/>
      <c r="AM107" s="352"/>
      <c r="AN107" s="352"/>
      <c r="AO107" s="352"/>
      <c r="AP107" s="352"/>
      <c r="AQ107" s="352"/>
      <c r="AR107" s="352"/>
      <c r="AS107" s="352"/>
      <c r="AT107" s="352"/>
      <c r="AU107" s="352"/>
      <c r="AV107" s="352"/>
      <c r="AW107" s="352"/>
      <c r="AX107" s="352"/>
      <c r="AY107" s="352"/>
      <c r="AZ107" s="352"/>
      <c r="BA107" s="352"/>
      <c r="BB107" s="352"/>
      <c r="BC107" s="352"/>
      <c r="BD107" s="352"/>
      <c r="BE107" s="352"/>
      <c r="BF107" s="352"/>
      <c r="BG107" s="352"/>
      <c r="BH107" s="352"/>
      <c r="BI107" s="352"/>
      <c r="BJ107" s="352"/>
      <c r="BK107" s="352"/>
      <c r="BL107" s="352"/>
      <c r="BM107" s="352"/>
      <c r="BN107" s="352"/>
      <c r="BO107" s="352"/>
      <c r="BP107" s="352"/>
      <c r="BQ107" s="352"/>
      <c r="BR107" s="352"/>
      <c r="BS107" s="352"/>
      <c r="BT107" s="352"/>
      <c r="BU107" s="352"/>
      <c r="BV107" s="352"/>
      <c r="BW107" s="352"/>
      <c r="BX107" s="352"/>
      <c r="BY107" s="352"/>
      <c r="BZ107" s="352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352"/>
      <c r="X109" s="352"/>
      <c r="Y109" s="352"/>
      <c r="Z109" s="352"/>
      <c r="AA109" s="352"/>
      <c r="AB109" s="352"/>
      <c r="AC109" s="352"/>
      <c r="AD109" s="352"/>
      <c r="AE109" s="352"/>
      <c r="AF109" s="352"/>
      <c r="AG109" s="352"/>
      <c r="AH109" s="352"/>
      <c r="AI109" s="352"/>
      <c r="AJ109" s="352"/>
      <c r="AK109" s="352"/>
      <c r="AL109" s="352"/>
      <c r="AM109" s="352"/>
      <c r="AN109" s="352"/>
      <c r="AO109" s="352"/>
      <c r="AP109" s="352"/>
      <c r="AQ109" s="352"/>
      <c r="AR109" s="352"/>
      <c r="AS109" s="352"/>
      <c r="AT109" s="352"/>
      <c r="AU109" s="352"/>
      <c r="AV109" s="352"/>
      <c r="AW109" s="352"/>
      <c r="AX109" s="352"/>
      <c r="AY109" s="352"/>
      <c r="AZ109" s="352"/>
      <c r="BA109" s="352"/>
      <c r="BB109" s="352"/>
      <c r="BC109" s="352"/>
      <c r="BD109" s="352"/>
      <c r="BE109" s="352"/>
      <c r="BF109" s="352"/>
      <c r="BG109" s="352"/>
      <c r="BH109" s="352"/>
      <c r="BI109" s="352"/>
      <c r="BJ109" s="352"/>
      <c r="BK109" s="352"/>
      <c r="BL109" s="352"/>
      <c r="BM109" s="352"/>
      <c r="BN109" s="352"/>
      <c r="BO109" s="352"/>
      <c r="BP109" s="352"/>
      <c r="BQ109" s="352"/>
      <c r="BR109" s="352"/>
      <c r="BS109" s="352"/>
      <c r="BT109" s="352"/>
      <c r="BU109" s="352"/>
      <c r="BV109" s="352"/>
      <c r="BW109" s="352"/>
      <c r="BX109" s="352"/>
      <c r="BY109" s="352"/>
      <c r="BZ109" s="352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36" t="s">
        <v>74</v>
      </c>
      <c r="C110" s="337"/>
      <c r="D110" s="337"/>
      <c r="E110" s="337"/>
      <c r="F110" s="337"/>
      <c r="G110" s="337"/>
      <c r="H110" s="337"/>
      <c r="I110" s="337"/>
      <c r="J110" s="337"/>
      <c r="K110" s="337"/>
      <c r="L110" s="337"/>
      <c r="M110" s="337"/>
      <c r="N110" s="337"/>
      <c r="O110" s="337"/>
      <c r="P110" s="337"/>
      <c r="Q110" s="337"/>
      <c r="R110" s="337"/>
      <c r="S110" s="337"/>
      <c r="T110" s="337"/>
      <c r="U110" s="337"/>
      <c r="V110" s="337"/>
      <c r="W110" s="337"/>
      <c r="X110" s="337"/>
      <c r="Y110" s="337"/>
      <c r="Z110" s="337"/>
      <c r="AA110" s="337"/>
      <c r="AB110" s="337"/>
      <c r="AC110" s="337"/>
      <c r="AD110" s="337"/>
      <c r="AE110" s="337"/>
      <c r="AF110" s="337"/>
      <c r="AG110" s="337"/>
      <c r="AH110" s="337"/>
      <c r="AI110" s="337"/>
      <c r="AJ110" s="337"/>
      <c r="AK110" s="337"/>
      <c r="AL110" s="337"/>
      <c r="AM110" s="337"/>
      <c r="AN110" s="337"/>
      <c r="AO110" s="337"/>
      <c r="AP110" s="337"/>
      <c r="AQ110" s="337"/>
      <c r="AR110" s="337"/>
      <c r="AS110" s="337"/>
      <c r="AT110" s="338"/>
      <c r="AU110" s="346" t="s">
        <v>11</v>
      </c>
      <c r="AV110" s="347"/>
      <c r="AW110" s="347"/>
      <c r="AX110" s="347"/>
      <c r="AY110" s="347"/>
      <c r="AZ110" s="347"/>
      <c r="BA110" s="347"/>
      <c r="BB110" s="347"/>
      <c r="BC110" s="347"/>
      <c r="BD110" s="347"/>
      <c r="BE110" s="348"/>
      <c r="BF110" s="346" t="s">
        <v>12</v>
      </c>
      <c r="BG110" s="347"/>
      <c r="BH110" s="347"/>
      <c r="BI110" s="347"/>
      <c r="BJ110" s="347"/>
      <c r="BK110" s="347"/>
      <c r="BL110" s="347"/>
      <c r="BM110" s="347"/>
      <c r="BN110" s="347"/>
      <c r="BO110" s="347"/>
      <c r="BP110" s="348"/>
      <c r="BQ110" s="346" t="s">
        <v>55</v>
      </c>
      <c r="BR110" s="347"/>
      <c r="BS110" s="347"/>
      <c r="BT110" s="347"/>
      <c r="BU110" s="347"/>
      <c r="BV110" s="347"/>
      <c r="BW110" s="347"/>
      <c r="BX110" s="347"/>
      <c r="BY110" s="347"/>
      <c r="BZ110" s="348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9"/>
      <c r="C111" s="340"/>
      <c r="D111" s="340"/>
      <c r="E111" s="340"/>
      <c r="F111" s="340"/>
      <c r="G111" s="340"/>
      <c r="H111" s="340"/>
      <c r="I111" s="340"/>
      <c r="J111" s="340"/>
      <c r="K111" s="340"/>
      <c r="L111" s="340"/>
      <c r="M111" s="340"/>
      <c r="N111" s="340"/>
      <c r="O111" s="340"/>
      <c r="P111" s="340"/>
      <c r="Q111" s="340"/>
      <c r="R111" s="340"/>
      <c r="S111" s="340"/>
      <c r="T111" s="340"/>
      <c r="U111" s="340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0"/>
      <c r="AI111" s="340"/>
      <c r="AJ111" s="340"/>
      <c r="AK111" s="340"/>
      <c r="AL111" s="340"/>
      <c r="AM111" s="340"/>
      <c r="AN111" s="340"/>
      <c r="AO111" s="340"/>
      <c r="AP111" s="340"/>
      <c r="AQ111" s="340"/>
      <c r="AR111" s="340"/>
      <c r="AS111" s="340"/>
      <c r="AT111" s="341"/>
      <c r="AU111" s="349"/>
      <c r="AV111" s="350"/>
      <c r="AW111" s="350"/>
      <c r="AX111" s="350"/>
      <c r="AY111" s="350"/>
      <c r="AZ111" s="350"/>
      <c r="BA111" s="350"/>
      <c r="BB111" s="350"/>
      <c r="BC111" s="350"/>
      <c r="BD111" s="350"/>
      <c r="BE111" s="351"/>
      <c r="BF111" s="349"/>
      <c r="BG111" s="350"/>
      <c r="BH111" s="350"/>
      <c r="BI111" s="350"/>
      <c r="BJ111" s="350"/>
      <c r="BK111" s="350"/>
      <c r="BL111" s="350"/>
      <c r="BM111" s="350"/>
      <c r="BN111" s="350"/>
      <c r="BO111" s="350"/>
      <c r="BP111" s="351"/>
      <c r="BQ111" s="349"/>
      <c r="BR111" s="350"/>
      <c r="BS111" s="350"/>
      <c r="BT111" s="350"/>
      <c r="BU111" s="350"/>
      <c r="BV111" s="350"/>
      <c r="BW111" s="350"/>
      <c r="BX111" s="350"/>
      <c r="BY111" s="350"/>
      <c r="BZ111" s="351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74"/>
      <c r="C112" s="275"/>
      <c r="D112" s="275"/>
      <c r="E112" s="275"/>
      <c r="F112" s="275"/>
      <c r="G112" s="275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/>
      <c r="AB112" s="275"/>
      <c r="AC112" s="275"/>
      <c r="AD112" s="275"/>
      <c r="AE112" s="275"/>
      <c r="AF112" s="275"/>
      <c r="AG112" s="275"/>
      <c r="AH112" s="275"/>
      <c r="AI112" s="275"/>
      <c r="AJ112" s="275"/>
      <c r="AK112" s="275"/>
      <c r="AL112" s="275"/>
      <c r="AM112" s="275"/>
      <c r="AN112" s="275"/>
      <c r="AO112" s="275"/>
      <c r="AP112" s="275"/>
      <c r="AQ112" s="275"/>
      <c r="AR112" s="275"/>
      <c r="AS112" s="275"/>
      <c r="AT112" s="276"/>
      <c r="AU112" s="277"/>
      <c r="AV112" s="278"/>
      <c r="AW112" s="278"/>
      <c r="AX112" s="278"/>
      <c r="AY112" s="278"/>
      <c r="AZ112" s="278"/>
      <c r="BA112" s="278"/>
      <c r="BB112" s="278"/>
      <c r="BC112" s="278"/>
      <c r="BD112" s="278"/>
      <c r="BE112" s="279"/>
      <c r="BF112" s="277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279"/>
      <c r="BQ112" s="258"/>
      <c r="BR112" s="259"/>
      <c r="BS112" s="259"/>
      <c r="BT112" s="259"/>
      <c r="BU112" s="259"/>
      <c r="BV112" s="259"/>
      <c r="BW112" s="259"/>
      <c r="BX112" s="259"/>
      <c r="BY112" s="259"/>
      <c r="BZ112" s="260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6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8"/>
      <c r="AU113" s="237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9"/>
      <c r="BF113" s="75"/>
      <c r="BG113" s="76"/>
      <c r="BH113" s="76"/>
      <c r="BI113" s="76"/>
      <c r="BJ113" s="76"/>
      <c r="BK113" s="76"/>
      <c r="BL113" s="76"/>
      <c r="BM113" s="76"/>
      <c r="BN113" s="76"/>
      <c r="BO113" s="76"/>
      <c r="BP113" s="77"/>
      <c r="BQ113" s="261"/>
      <c r="BR113" s="262"/>
      <c r="BS113" s="262"/>
      <c r="BT113" s="262"/>
      <c r="BU113" s="262"/>
      <c r="BV113" s="262"/>
      <c r="BW113" s="262"/>
      <c r="BX113" s="262"/>
      <c r="BY113" s="262"/>
      <c r="BZ113" s="263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6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8"/>
      <c r="AU114" s="237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9"/>
      <c r="BF114" s="75"/>
      <c r="BG114" s="76"/>
      <c r="BH114" s="76"/>
      <c r="BI114" s="76"/>
      <c r="BJ114" s="76"/>
      <c r="BK114" s="76"/>
      <c r="BL114" s="76"/>
      <c r="BM114" s="76"/>
      <c r="BN114" s="76"/>
      <c r="BO114" s="76"/>
      <c r="BP114" s="77"/>
      <c r="BQ114" s="261"/>
      <c r="BR114" s="262"/>
      <c r="BS114" s="262"/>
      <c r="BT114" s="262"/>
      <c r="BU114" s="262"/>
      <c r="BV114" s="262"/>
      <c r="BW114" s="262"/>
      <c r="BX114" s="262"/>
      <c r="BY114" s="262"/>
      <c r="BZ114" s="263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6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8"/>
      <c r="AU115" s="237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9"/>
      <c r="BF115" s="75"/>
      <c r="BG115" s="76"/>
      <c r="BH115" s="76"/>
      <c r="BI115" s="76"/>
      <c r="BJ115" s="76"/>
      <c r="BK115" s="76"/>
      <c r="BL115" s="76"/>
      <c r="BM115" s="76"/>
      <c r="BN115" s="76"/>
      <c r="BO115" s="76"/>
      <c r="BP115" s="77"/>
      <c r="BQ115" s="261"/>
      <c r="BR115" s="262"/>
      <c r="BS115" s="262"/>
      <c r="BT115" s="262"/>
      <c r="BU115" s="262"/>
      <c r="BV115" s="262"/>
      <c r="BW115" s="262"/>
      <c r="BX115" s="262"/>
      <c r="BY115" s="262"/>
      <c r="BZ115" s="263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6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8"/>
      <c r="AU116" s="237"/>
      <c r="AV116" s="238"/>
      <c r="AW116" s="238"/>
      <c r="AX116" s="238"/>
      <c r="AY116" s="238"/>
      <c r="AZ116" s="238"/>
      <c r="BA116" s="238"/>
      <c r="BB116" s="238"/>
      <c r="BC116" s="238"/>
      <c r="BD116" s="238"/>
      <c r="BE116" s="239"/>
      <c r="BF116" s="75"/>
      <c r="BG116" s="76"/>
      <c r="BH116" s="76"/>
      <c r="BI116" s="76"/>
      <c r="BJ116" s="76"/>
      <c r="BK116" s="76"/>
      <c r="BL116" s="76"/>
      <c r="BM116" s="76"/>
      <c r="BN116" s="76"/>
      <c r="BO116" s="76"/>
      <c r="BP116" s="77"/>
      <c r="BQ116" s="261"/>
      <c r="BR116" s="262"/>
      <c r="BS116" s="262"/>
      <c r="BT116" s="262"/>
      <c r="BU116" s="262"/>
      <c r="BV116" s="262"/>
      <c r="BW116" s="262"/>
      <c r="BX116" s="262"/>
      <c r="BY116" s="262"/>
      <c r="BZ116" s="263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6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8"/>
      <c r="AU117" s="237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9"/>
      <c r="BF117" s="75"/>
      <c r="BG117" s="76"/>
      <c r="BH117" s="76"/>
      <c r="BI117" s="76"/>
      <c r="BJ117" s="76"/>
      <c r="BK117" s="76"/>
      <c r="BL117" s="76"/>
      <c r="BM117" s="76"/>
      <c r="BN117" s="76"/>
      <c r="BO117" s="76"/>
      <c r="BP117" s="77"/>
      <c r="BQ117" s="261"/>
      <c r="BR117" s="262"/>
      <c r="BS117" s="262"/>
      <c r="BT117" s="262"/>
      <c r="BU117" s="262"/>
      <c r="BV117" s="262"/>
      <c r="BW117" s="262"/>
      <c r="BX117" s="262"/>
      <c r="BY117" s="262"/>
      <c r="BZ117" s="263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6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8"/>
      <c r="AU118" s="237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9"/>
      <c r="BF118" s="75"/>
      <c r="BG118" s="76"/>
      <c r="BH118" s="76"/>
      <c r="BI118" s="76"/>
      <c r="BJ118" s="76"/>
      <c r="BK118" s="76"/>
      <c r="BL118" s="76"/>
      <c r="BM118" s="76"/>
      <c r="BN118" s="76"/>
      <c r="BO118" s="76"/>
      <c r="BP118" s="77"/>
      <c r="BQ118" s="261"/>
      <c r="BR118" s="262"/>
      <c r="BS118" s="262"/>
      <c r="BT118" s="262"/>
      <c r="BU118" s="262"/>
      <c r="BV118" s="262"/>
      <c r="BW118" s="262"/>
      <c r="BX118" s="262"/>
      <c r="BY118" s="262"/>
      <c r="BZ118" s="263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6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8"/>
      <c r="AU119" s="237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9"/>
      <c r="BF119" s="75"/>
      <c r="BG119" s="76"/>
      <c r="BH119" s="76"/>
      <c r="BI119" s="76"/>
      <c r="BJ119" s="76"/>
      <c r="BK119" s="76"/>
      <c r="BL119" s="76"/>
      <c r="BM119" s="76"/>
      <c r="BN119" s="76"/>
      <c r="BO119" s="76"/>
      <c r="BP119" s="77"/>
      <c r="BQ119" s="261"/>
      <c r="BR119" s="262"/>
      <c r="BS119" s="262"/>
      <c r="BT119" s="262"/>
      <c r="BU119" s="262"/>
      <c r="BV119" s="262"/>
      <c r="BW119" s="262"/>
      <c r="BX119" s="262"/>
      <c r="BY119" s="262"/>
      <c r="BZ119" s="263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6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8"/>
      <c r="AU120" s="237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9"/>
      <c r="BF120" s="75"/>
      <c r="BG120" s="76"/>
      <c r="BH120" s="76"/>
      <c r="BI120" s="76"/>
      <c r="BJ120" s="76"/>
      <c r="BK120" s="76"/>
      <c r="BL120" s="76"/>
      <c r="BM120" s="76"/>
      <c r="BN120" s="76"/>
      <c r="BO120" s="76"/>
      <c r="BP120" s="77"/>
      <c r="BQ120" s="261"/>
      <c r="BR120" s="262"/>
      <c r="BS120" s="262"/>
      <c r="BT120" s="262"/>
      <c r="BU120" s="262"/>
      <c r="BV120" s="262"/>
      <c r="BW120" s="262"/>
      <c r="BX120" s="262"/>
      <c r="BY120" s="262"/>
      <c r="BZ120" s="263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3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5"/>
      <c r="AU121" s="148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50"/>
      <c r="BF121" s="333"/>
      <c r="BG121" s="334"/>
      <c r="BH121" s="334"/>
      <c r="BI121" s="334"/>
      <c r="BJ121" s="334"/>
      <c r="BK121" s="334"/>
      <c r="BL121" s="334"/>
      <c r="BM121" s="334"/>
      <c r="BN121" s="334"/>
      <c r="BO121" s="334"/>
      <c r="BP121" s="335"/>
      <c r="BQ121" s="342"/>
      <c r="BR121" s="343"/>
      <c r="BS121" s="343"/>
      <c r="BT121" s="343"/>
      <c r="BU121" s="343"/>
      <c r="BV121" s="343"/>
      <c r="BW121" s="343"/>
      <c r="BX121" s="343"/>
      <c r="BY121" s="343"/>
      <c r="BZ121" s="344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52"/>
      <c r="C122" s="352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2"/>
      <c r="V122" s="352"/>
      <c r="W122" s="352"/>
      <c r="X122" s="352"/>
      <c r="Y122" s="352"/>
      <c r="Z122" s="352"/>
      <c r="AA122" s="352"/>
      <c r="AB122" s="352"/>
      <c r="AC122" s="352"/>
      <c r="AD122" s="352"/>
      <c r="AE122" s="352"/>
      <c r="AF122" s="352"/>
      <c r="AG122" s="352"/>
      <c r="AH122" s="352"/>
      <c r="AI122" s="352"/>
      <c r="AJ122" s="352"/>
      <c r="AK122" s="352"/>
      <c r="AL122" s="352"/>
      <c r="AM122" s="352"/>
      <c r="AN122" s="352"/>
      <c r="AO122" s="352"/>
      <c r="AP122" s="352"/>
      <c r="AQ122" s="352"/>
      <c r="AR122" s="352"/>
      <c r="AS122" s="352"/>
      <c r="AT122" s="352"/>
      <c r="AU122" s="352"/>
      <c r="AV122" s="352"/>
      <c r="AW122" s="352"/>
      <c r="AX122" s="352"/>
      <c r="AY122" s="352"/>
      <c r="AZ122" s="352"/>
      <c r="BA122" s="352"/>
      <c r="BB122" s="352"/>
      <c r="BC122" s="352"/>
      <c r="BD122" s="352"/>
      <c r="BE122" s="352"/>
      <c r="BF122" s="352"/>
      <c r="BG122" s="352"/>
      <c r="BH122" s="352"/>
      <c r="BI122" s="352"/>
      <c r="BJ122" s="352"/>
      <c r="BK122" s="352"/>
      <c r="BL122" s="352"/>
      <c r="BM122" s="352"/>
      <c r="BN122" s="352"/>
      <c r="BO122" s="352"/>
      <c r="BP122" s="352"/>
      <c r="BQ122" s="352"/>
      <c r="BR122" s="352"/>
      <c r="BS122" s="352"/>
      <c r="BT122" s="352"/>
      <c r="BU122" s="352"/>
      <c r="BV122" s="352"/>
      <c r="BW122" s="352"/>
      <c r="BX122" s="352"/>
      <c r="BY122" s="352"/>
      <c r="BZ122" s="352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4" t="s">
        <v>13</v>
      </c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4" t="s">
        <v>10</v>
      </c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4" t="s">
        <v>77</v>
      </c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81" t="s">
        <v>90</v>
      </c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  <c r="BS127" s="74"/>
      <c r="BT127" s="74"/>
      <c r="BU127" s="74"/>
      <c r="BV127" s="74"/>
      <c r="BW127" s="74"/>
      <c r="BX127" s="74"/>
      <c r="BY127" s="74"/>
      <c r="BZ127" s="74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  <c r="BF128" s="74"/>
      <c r="BG128" s="74"/>
      <c r="BH128" s="74"/>
      <c r="BI128" s="74"/>
      <c r="BJ128" s="74"/>
      <c r="BK128" s="74"/>
      <c r="BL128" s="74"/>
      <c r="BM128" s="74"/>
      <c r="BN128" s="74"/>
      <c r="BO128" s="74"/>
      <c r="BP128" s="74"/>
      <c r="BQ128" s="74"/>
      <c r="BR128" s="74"/>
      <c r="BS128" s="74"/>
      <c r="BT128" s="74"/>
      <c r="BU128" s="74"/>
      <c r="BV128" s="74"/>
      <c r="BW128" s="74"/>
      <c r="BX128" s="74"/>
      <c r="BY128" s="74"/>
      <c r="BZ128" s="74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  <c r="BF129" s="74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4"/>
      <c r="BT129" s="74"/>
      <c r="BU129" s="74"/>
      <c r="BV129" s="74"/>
      <c r="BW129" s="74"/>
      <c r="BX129" s="74"/>
      <c r="BY129" s="74"/>
      <c r="BZ129" s="74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74"/>
      <c r="BU131" s="74"/>
      <c r="BV131" s="74"/>
      <c r="BW131" s="74"/>
      <c r="BX131" s="74"/>
      <c r="BY131" s="74"/>
      <c r="BZ131" s="74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4"/>
      <c r="BG137" s="74"/>
      <c r="BH137" s="74"/>
      <c r="BI137" s="74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74"/>
      <c r="BU137" s="74"/>
      <c r="BV137" s="74"/>
      <c r="BW137" s="74"/>
      <c r="BX137" s="74"/>
      <c r="BY137" s="74"/>
      <c r="BZ137" s="74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  <c r="BF138" s="74"/>
      <c r="BG138" s="74"/>
      <c r="BH138" s="74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  <c r="BV138" s="74"/>
      <c r="BW138" s="74"/>
      <c r="BX138" s="74"/>
      <c r="BY138" s="74"/>
      <c r="BZ138" s="74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  <c r="BT139" s="74"/>
      <c r="BU139" s="74"/>
      <c r="BV139" s="74"/>
      <c r="BW139" s="74"/>
      <c r="BX139" s="74"/>
      <c r="BY139" s="74"/>
      <c r="BZ139" s="74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  <c r="BT141" s="74"/>
      <c r="BU141" s="74"/>
      <c r="BV141" s="74"/>
      <c r="BW141" s="74"/>
      <c r="BX141" s="74"/>
      <c r="BY141" s="74"/>
      <c r="BZ141" s="74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52"/>
      <c r="C143" s="352"/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  <c r="AE143" s="352"/>
      <c r="AF143" s="352"/>
      <c r="AG143" s="352"/>
      <c r="AH143" s="352"/>
      <c r="AI143" s="352"/>
      <c r="AJ143" s="352"/>
      <c r="AK143" s="352"/>
      <c r="AL143" s="352"/>
      <c r="AM143" s="352"/>
      <c r="AN143" s="352"/>
      <c r="AO143" s="352"/>
      <c r="AP143" s="352"/>
      <c r="AQ143" s="352"/>
      <c r="AR143" s="352"/>
      <c r="AS143" s="352"/>
      <c r="AT143" s="352"/>
      <c r="AU143" s="352"/>
      <c r="AV143" s="352"/>
      <c r="AW143" s="352"/>
      <c r="AX143" s="352"/>
      <c r="AY143" s="352"/>
      <c r="AZ143" s="352"/>
      <c r="BA143" s="352"/>
      <c r="BB143" s="352"/>
      <c r="BC143" s="352"/>
      <c r="BD143" s="352"/>
      <c r="BE143" s="352"/>
      <c r="BF143" s="352"/>
      <c r="BG143" s="352"/>
      <c r="BH143" s="352"/>
      <c r="BI143" s="352"/>
      <c r="BJ143" s="352"/>
      <c r="BK143" s="352"/>
      <c r="BL143" s="352"/>
      <c r="BM143" s="352"/>
      <c r="BN143" s="352"/>
      <c r="BO143" s="352"/>
      <c r="BP143" s="352"/>
      <c r="BQ143" s="352"/>
      <c r="BR143" s="352"/>
      <c r="BS143" s="352"/>
      <c r="BT143" s="352"/>
      <c r="BU143" s="352"/>
      <c r="BV143" s="352"/>
      <c r="BW143" s="352"/>
      <c r="BX143" s="352"/>
      <c r="BY143" s="352"/>
      <c r="BZ143" s="352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  <c r="AE145" s="352"/>
      <c r="AF145" s="352"/>
      <c r="AG145" s="352"/>
      <c r="AH145" s="352"/>
      <c r="AI145" s="352"/>
      <c r="AJ145" s="352"/>
      <c r="AK145" s="352"/>
      <c r="AL145" s="352"/>
      <c r="AM145" s="352"/>
      <c r="AN145" s="352"/>
      <c r="AO145" s="352"/>
      <c r="AP145" s="352"/>
      <c r="AQ145" s="352"/>
      <c r="AR145" s="352"/>
      <c r="AS145" s="352"/>
      <c r="AT145" s="352"/>
      <c r="AU145" s="352"/>
      <c r="AV145" s="352"/>
      <c r="AW145" s="352"/>
      <c r="AX145" s="352"/>
      <c r="AY145" s="352"/>
      <c r="AZ145" s="352"/>
      <c r="BA145" s="352"/>
      <c r="BB145" s="352"/>
      <c r="BC145" s="352"/>
      <c r="BD145" s="352"/>
      <c r="BE145" s="352"/>
      <c r="BF145" s="352"/>
      <c r="BG145" s="352"/>
      <c r="BH145" s="352"/>
      <c r="BI145" s="352"/>
      <c r="BJ145" s="352"/>
      <c r="BK145" s="352"/>
      <c r="BL145" s="352"/>
      <c r="BM145" s="352"/>
      <c r="BN145" s="352"/>
      <c r="BO145" s="352"/>
      <c r="BP145" s="352"/>
      <c r="BQ145" s="352"/>
      <c r="BR145" s="352"/>
      <c r="BS145" s="352"/>
      <c r="BT145" s="352"/>
      <c r="BU145" s="352"/>
      <c r="BV145" s="352"/>
      <c r="BW145" s="352"/>
      <c r="BX145" s="352"/>
      <c r="BY145" s="352"/>
      <c r="BZ145" s="352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36" t="s">
        <v>74</v>
      </c>
      <c r="C146" s="337"/>
      <c r="D146" s="337"/>
      <c r="E146" s="337"/>
      <c r="F146" s="337"/>
      <c r="G146" s="337"/>
      <c r="H146" s="337"/>
      <c r="I146" s="337"/>
      <c r="J146" s="337"/>
      <c r="K146" s="337"/>
      <c r="L146" s="337"/>
      <c r="M146" s="337"/>
      <c r="N146" s="337"/>
      <c r="O146" s="337"/>
      <c r="P146" s="337"/>
      <c r="Q146" s="337"/>
      <c r="R146" s="337"/>
      <c r="S146" s="337"/>
      <c r="T146" s="337"/>
      <c r="U146" s="337"/>
      <c r="V146" s="337"/>
      <c r="W146" s="337"/>
      <c r="X146" s="337"/>
      <c r="Y146" s="337"/>
      <c r="Z146" s="337"/>
      <c r="AA146" s="337"/>
      <c r="AB146" s="337"/>
      <c r="AC146" s="337"/>
      <c r="AD146" s="337"/>
      <c r="AE146" s="337"/>
      <c r="AF146" s="337"/>
      <c r="AG146" s="337"/>
      <c r="AH146" s="337"/>
      <c r="AI146" s="337"/>
      <c r="AJ146" s="337"/>
      <c r="AK146" s="337"/>
      <c r="AL146" s="337"/>
      <c r="AM146" s="337"/>
      <c r="AN146" s="337"/>
      <c r="AO146" s="337"/>
      <c r="AP146" s="337"/>
      <c r="AQ146" s="337"/>
      <c r="AR146" s="337"/>
      <c r="AS146" s="337"/>
      <c r="AT146" s="338"/>
      <c r="AU146" s="346" t="s">
        <v>11</v>
      </c>
      <c r="AV146" s="347"/>
      <c r="AW146" s="347"/>
      <c r="AX146" s="347"/>
      <c r="AY146" s="347"/>
      <c r="AZ146" s="347"/>
      <c r="BA146" s="347"/>
      <c r="BB146" s="347"/>
      <c r="BC146" s="347"/>
      <c r="BD146" s="347"/>
      <c r="BE146" s="348"/>
      <c r="BF146" s="346" t="s">
        <v>12</v>
      </c>
      <c r="BG146" s="347"/>
      <c r="BH146" s="347"/>
      <c r="BI146" s="347"/>
      <c r="BJ146" s="347"/>
      <c r="BK146" s="347"/>
      <c r="BL146" s="347"/>
      <c r="BM146" s="347"/>
      <c r="BN146" s="347"/>
      <c r="BO146" s="347"/>
      <c r="BP146" s="348"/>
      <c r="BQ146" s="346" t="s">
        <v>55</v>
      </c>
      <c r="BR146" s="347"/>
      <c r="BS146" s="347"/>
      <c r="BT146" s="347"/>
      <c r="BU146" s="347"/>
      <c r="BV146" s="347"/>
      <c r="BW146" s="347"/>
      <c r="BX146" s="347"/>
      <c r="BY146" s="347"/>
      <c r="BZ146" s="348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9"/>
      <c r="C147" s="340"/>
      <c r="D147" s="340"/>
      <c r="E147" s="340"/>
      <c r="F147" s="340"/>
      <c r="G147" s="340"/>
      <c r="H147" s="340"/>
      <c r="I147" s="340"/>
      <c r="J147" s="340"/>
      <c r="K147" s="340"/>
      <c r="L147" s="340"/>
      <c r="M147" s="340"/>
      <c r="N147" s="340"/>
      <c r="O147" s="340"/>
      <c r="P147" s="340"/>
      <c r="Q147" s="340"/>
      <c r="R147" s="340"/>
      <c r="S147" s="340"/>
      <c r="T147" s="340"/>
      <c r="U147" s="340"/>
      <c r="V147" s="340"/>
      <c r="W147" s="340"/>
      <c r="X147" s="340"/>
      <c r="Y147" s="340"/>
      <c r="Z147" s="340"/>
      <c r="AA147" s="340"/>
      <c r="AB147" s="340"/>
      <c r="AC147" s="340"/>
      <c r="AD147" s="340"/>
      <c r="AE147" s="340"/>
      <c r="AF147" s="340"/>
      <c r="AG147" s="340"/>
      <c r="AH147" s="340"/>
      <c r="AI147" s="340"/>
      <c r="AJ147" s="340"/>
      <c r="AK147" s="340"/>
      <c r="AL147" s="340"/>
      <c r="AM147" s="340"/>
      <c r="AN147" s="340"/>
      <c r="AO147" s="340"/>
      <c r="AP147" s="340"/>
      <c r="AQ147" s="340"/>
      <c r="AR147" s="340"/>
      <c r="AS147" s="340"/>
      <c r="AT147" s="341"/>
      <c r="AU147" s="349"/>
      <c r="AV147" s="350"/>
      <c r="AW147" s="350"/>
      <c r="AX147" s="350"/>
      <c r="AY147" s="350"/>
      <c r="AZ147" s="350"/>
      <c r="BA147" s="350"/>
      <c r="BB147" s="350"/>
      <c r="BC147" s="350"/>
      <c r="BD147" s="350"/>
      <c r="BE147" s="351"/>
      <c r="BF147" s="349"/>
      <c r="BG147" s="350"/>
      <c r="BH147" s="350"/>
      <c r="BI147" s="350"/>
      <c r="BJ147" s="350"/>
      <c r="BK147" s="350"/>
      <c r="BL147" s="350"/>
      <c r="BM147" s="350"/>
      <c r="BN147" s="350"/>
      <c r="BO147" s="350"/>
      <c r="BP147" s="351"/>
      <c r="BQ147" s="349"/>
      <c r="BR147" s="350"/>
      <c r="BS147" s="350"/>
      <c r="BT147" s="350"/>
      <c r="BU147" s="350"/>
      <c r="BV147" s="350"/>
      <c r="BW147" s="350"/>
      <c r="BX147" s="350"/>
      <c r="BY147" s="350"/>
      <c r="BZ147" s="351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74"/>
      <c r="C148" s="275"/>
      <c r="D148" s="275"/>
      <c r="E148" s="275"/>
      <c r="F148" s="275"/>
      <c r="G148" s="275"/>
      <c r="H148" s="275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275"/>
      <c r="AC148" s="275"/>
      <c r="AD148" s="275"/>
      <c r="AE148" s="275"/>
      <c r="AF148" s="275"/>
      <c r="AG148" s="275"/>
      <c r="AH148" s="275"/>
      <c r="AI148" s="275"/>
      <c r="AJ148" s="275"/>
      <c r="AK148" s="275"/>
      <c r="AL148" s="275"/>
      <c r="AM148" s="275"/>
      <c r="AN148" s="275"/>
      <c r="AO148" s="275"/>
      <c r="AP148" s="275"/>
      <c r="AQ148" s="275"/>
      <c r="AR148" s="275"/>
      <c r="AS148" s="275"/>
      <c r="AT148" s="276"/>
      <c r="AU148" s="277"/>
      <c r="AV148" s="278"/>
      <c r="AW148" s="278"/>
      <c r="AX148" s="278"/>
      <c r="AY148" s="278"/>
      <c r="AZ148" s="278"/>
      <c r="BA148" s="278"/>
      <c r="BB148" s="278"/>
      <c r="BC148" s="278"/>
      <c r="BD148" s="278"/>
      <c r="BE148" s="279"/>
      <c r="BF148" s="277"/>
      <c r="BG148" s="278"/>
      <c r="BH148" s="278"/>
      <c r="BI148" s="278"/>
      <c r="BJ148" s="278"/>
      <c r="BK148" s="278"/>
      <c r="BL148" s="278"/>
      <c r="BM148" s="278"/>
      <c r="BN148" s="278"/>
      <c r="BO148" s="278"/>
      <c r="BP148" s="279"/>
      <c r="BQ148" s="258"/>
      <c r="BR148" s="259"/>
      <c r="BS148" s="259"/>
      <c r="BT148" s="259"/>
      <c r="BU148" s="259"/>
      <c r="BV148" s="259"/>
      <c r="BW148" s="259"/>
      <c r="BX148" s="259"/>
      <c r="BY148" s="259"/>
      <c r="BZ148" s="260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6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87"/>
      <c r="AO149" s="87"/>
      <c r="AP149" s="87"/>
      <c r="AQ149" s="87"/>
      <c r="AR149" s="87"/>
      <c r="AS149" s="87"/>
      <c r="AT149" s="88"/>
      <c r="AU149" s="237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9"/>
      <c r="BF149" s="75"/>
      <c r="BG149" s="76"/>
      <c r="BH149" s="76"/>
      <c r="BI149" s="76"/>
      <c r="BJ149" s="76"/>
      <c r="BK149" s="76"/>
      <c r="BL149" s="76"/>
      <c r="BM149" s="76"/>
      <c r="BN149" s="76"/>
      <c r="BO149" s="76"/>
      <c r="BP149" s="77"/>
      <c r="BQ149" s="261"/>
      <c r="BR149" s="262"/>
      <c r="BS149" s="262"/>
      <c r="BT149" s="262"/>
      <c r="BU149" s="262"/>
      <c r="BV149" s="262"/>
      <c r="BW149" s="262"/>
      <c r="BX149" s="262"/>
      <c r="BY149" s="262"/>
      <c r="BZ149" s="263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6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8"/>
      <c r="AU150" s="237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9"/>
      <c r="BF150" s="75"/>
      <c r="BG150" s="76"/>
      <c r="BH150" s="76"/>
      <c r="BI150" s="76"/>
      <c r="BJ150" s="76"/>
      <c r="BK150" s="76"/>
      <c r="BL150" s="76"/>
      <c r="BM150" s="76"/>
      <c r="BN150" s="76"/>
      <c r="BO150" s="76"/>
      <c r="BP150" s="77"/>
      <c r="BQ150" s="261"/>
      <c r="BR150" s="262"/>
      <c r="BS150" s="262"/>
      <c r="BT150" s="262"/>
      <c r="BU150" s="262"/>
      <c r="BV150" s="262"/>
      <c r="BW150" s="262"/>
      <c r="BX150" s="262"/>
      <c r="BY150" s="262"/>
      <c r="BZ150" s="263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6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8"/>
      <c r="AU151" s="237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9"/>
      <c r="BF151" s="75"/>
      <c r="BG151" s="76"/>
      <c r="BH151" s="76"/>
      <c r="BI151" s="76"/>
      <c r="BJ151" s="76"/>
      <c r="BK151" s="76"/>
      <c r="BL151" s="76"/>
      <c r="BM151" s="76"/>
      <c r="BN151" s="76"/>
      <c r="BO151" s="76"/>
      <c r="BP151" s="77"/>
      <c r="BQ151" s="261"/>
      <c r="BR151" s="262"/>
      <c r="BS151" s="262"/>
      <c r="BT151" s="262"/>
      <c r="BU151" s="262"/>
      <c r="BV151" s="262"/>
      <c r="BW151" s="262"/>
      <c r="BX151" s="262"/>
      <c r="BY151" s="262"/>
      <c r="BZ151" s="263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6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  <c r="AL152" s="87"/>
      <c r="AM152" s="87"/>
      <c r="AN152" s="87"/>
      <c r="AO152" s="87"/>
      <c r="AP152" s="87"/>
      <c r="AQ152" s="87"/>
      <c r="AR152" s="87"/>
      <c r="AS152" s="87"/>
      <c r="AT152" s="88"/>
      <c r="AU152" s="237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9"/>
      <c r="BF152" s="75"/>
      <c r="BG152" s="76"/>
      <c r="BH152" s="76"/>
      <c r="BI152" s="76"/>
      <c r="BJ152" s="76"/>
      <c r="BK152" s="76"/>
      <c r="BL152" s="76"/>
      <c r="BM152" s="76"/>
      <c r="BN152" s="76"/>
      <c r="BO152" s="76"/>
      <c r="BP152" s="77"/>
      <c r="BQ152" s="261"/>
      <c r="BR152" s="262"/>
      <c r="BS152" s="262"/>
      <c r="BT152" s="262"/>
      <c r="BU152" s="262"/>
      <c r="BV152" s="262"/>
      <c r="BW152" s="262"/>
      <c r="BX152" s="262"/>
      <c r="BY152" s="262"/>
      <c r="BZ152" s="263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6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7"/>
      <c r="AN153" s="87"/>
      <c r="AO153" s="87"/>
      <c r="AP153" s="87"/>
      <c r="AQ153" s="87"/>
      <c r="AR153" s="87"/>
      <c r="AS153" s="87"/>
      <c r="AT153" s="88"/>
      <c r="AU153" s="237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9"/>
      <c r="BF153" s="75"/>
      <c r="BG153" s="76"/>
      <c r="BH153" s="76"/>
      <c r="BI153" s="76"/>
      <c r="BJ153" s="76"/>
      <c r="BK153" s="76"/>
      <c r="BL153" s="76"/>
      <c r="BM153" s="76"/>
      <c r="BN153" s="76"/>
      <c r="BO153" s="76"/>
      <c r="BP153" s="77"/>
      <c r="BQ153" s="261"/>
      <c r="BR153" s="262"/>
      <c r="BS153" s="262"/>
      <c r="BT153" s="262"/>
      <c r="BU153" s="262"/>
      <c r="BV153" s="262"/>
      <c r="BW153" s="262"/>
      <c r="BX153" s="262"/>
      <c r="BY153" s="262"/>
      <c r="BZ153" s="263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6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87"/>
      <c r="AE154" s="87"/>
      <c r="AF154" s="87"/>
      <c r="AG154" s="87"/>
      <c r="AH154" s="87"/>
      <c r="AI154" s="87"/>
      <c r="AJ154" s="87"/>
      <c r="AK154" s="87"/>
      <c r="AL154" s="87"/>
      <c r="AM154" s="87"/>
      <c r="AN154" s="87"/>
      <c r="AO154" s="87"/>
      <c r="AP154" s="87"/>
      <c r="AQ154" s="87"/>
      <c r="AR154" s="87"/>
      <c r="AS154" s="87"/>
      <c r="AT154" s="88"/>
      <c r="AU154" s="237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9"/>
      <c r="BF154" s="75"/>
      <c r="BG154" s="76"/>
      <c r="BH154" s="76"/>
      <c r="BI154" s="76"/>
      <c r="BJ154" s="76"/>
      <c r="BK154" s="76"/>
      <c r="BL154" s="76"/>
      <c r="BM154" s="76"/>
      <c r="BN154" s="76"/>
      <c r="BO154" s="76"/>
      <c r="BP154" s="77"/>
      <c r="BQ154" s="261"/>
      <c r="BR154" s="262"/>
      <c r="BS154" s="262"/>
      <c r="BT154" s="262"/>
      <c r="BU154" s="262"/>
      <c r="BV154" s="262"/>
      <c r="BW154" s="262"/>
      <c r="BX154" s="262"/>
      <c r="BY154" s="262"/>
      <c r="BZ154" s="263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6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/>
      <c r="AK155" s="87"/>
      <c r="AL155" s="87"/>
      <c r="AM155" s="87"/>
      <c r="AN155" s="87"/>
      <c r="AO155" s="87"/>
      <c r="AP155" s="87"/>
      <c r="AQ155" s="87"/>
      <c r="AR155" s="87"/>
      <c r="AS155" s="87"/>
      <c r="AT155" s="88"/>
      <c r="AU155" s="237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9"/>
      <c r="BF155" s="75"/>
      <c r="BG155" s="76"/>
      <c r="BH155" s="76"/>
      <c r="BI155" s="76"/>
      <c r="BJ155" s="76"/>
      <c r="BK155" s="76"/>
      <c r="BL155" s="76"/>
      <c r="BM155" s="76"/>
      <c r="BN155" s="76"/>
      <c r="BO155" s="76"/>
      <c r="BP155" s="77"/>
      <c r="BQ155" s="261"/>
      <c r="BR155" s="262"/>
      <c r="BS155" s="262"/>
      <c r="BT155" s="262"/>
      <c r="BU155" s="262"/>
      <c r="BV155" s="262"/>
      <c r="BW155" s="262"/>
      <c r="BX155" s="262"/>
      <c r="BY155" s="262"/>
      <c r="BZ155" s="263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6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87"/>
      <c r="AK156" s="87"/>
      <c r="AL156" s="87"/>
      <c r="AM156" s="87"/>
      <c r="AN156" s="87"/>
      <c r="AO156" s="87"/>
      <c r="AP156" s="87"/>
      <c r="AQ156" s="87"/>
      <c r="AR156" s="87"/>
      <c r="AS156" s="87"/>
      <c r="AT156" s="88"/>
      <c r="AU156" s="237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9"/>
      <c r="BF156" s="75"/>
      <c r="BG156" s="76"/>
      <c r="BH156" s="76"/>
      <c r="BI156" s="76"/>
      <c r="BJ156" s="76"/>
      <c r="BK156" s="76"/>
      <c r="BL156" s="76"/>
      <c r="BM156" s="76"/>
      <c r="BN156" s="76"/>
      <c r="BO156" s="76"/>
      <c r="BP156" s="77"/>
      <c r="BQ156" s="261"/>
      <c r="BR156" s="262"/>
      <c r="BS156" s="262"/>
      <c r="BT156" s="262"/>
      <c r="BU156" s="262"/>
      <c r="BV156" s="262"/>
      <c r="BW156" s="262"/>
      <c r="BX156" s="262"/>
      <c r="BY156" s="262"/>
      <c r="BZ156" s="263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3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5"/>
      <c r="AU157" s="148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50"/>
      <c r="BF157" s="333"/>
      <c r="BG157" s="334"/>
      <c r="BH157" s="334"/>
      <c r="BI157" s="334"/>
      <c r="BJ157" s="334"/>
      <c r="BK157" s="334"/>
      <c r="BL157" s="334"/>
      <c r="BM157" s="334"/>
      <c r="BN157" s="334"/>
      <c r="BO157" s="334"/>
      <c r="BP157" s="335"/>
      <c r="BQ157" s="342"/>
      <c r="BR157" s="343"/>
      <c r="BS157" s="343"/>
      <c r="BT157" s="343"/>
      <c r="BU157" s="343"/>
      <c r="BV157" s="343"/>
      <c r="BW157" s="343"/>
      <c r="BX157" s="343"/>
      <c r="BY157" s="343"/>
      <c r="BZ157" s="344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4" t="s">
        <v>14</v>
      </c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4"/>
      <c r="BT160" s="74"/>
      <c r="BU160" s="74"/>
      <c r="BV160" s="74"/>
      <c r="BW160" s="74"/>
      <c r="BX160" s="74"/>
      <c r="BY160" s="74"/>
      <c r="BZ160" s="74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  <c r="BU162" s="74"/>
      <c r="BV162" s="74"/>
      <c r="BW162" s="74"/>
      <c r="BX162" s="74"/>
      <c r="BY162" s="74"/>
      <c r="BZ162" s="74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  <c r="BU163" s="74"/>
      <c r="BV163" s="74"/>
      <c r="BW163" s="74"/>
      <c r="BX163" s="74"/>
      <c r="BY163" s="74"/>
      <c r="BZ163" s="74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  <c r="AL164" s="74"/>
      <c r="AM164" s="74"/>
      <c r="AN164" s="74"/>
      <c r="AO164" s="74"/>
      <c r="AP164" s="74"/>
      <c r="AQ164" s="74"/>
      <c r="AR164" s="74"/>
      <c r="AS164" s="74"/>
      <c r="AT164" s="74"/>
      <c r="AU164" s="74"/>
      <c r="AV164" s="74"/>
      <c r="AW164" s="74"/>
      <c r="AX164" s="74"/>
      <c r="AY164" s="74"/>
      <c r="AZ164" s="74"/>
      <c r="BA164" s="74"/>
      <c r="BB164" s="74"/>
      <c r="BC164" s="74"/>
      <c r="BD164" s="74"/>
      <c r="BE164" s="74"/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4"/>
      <c r="BT164" s="74"/>
      <c r="BU164" s="74"/>
      <c r="BV164" s="74"/>
      <c r="BW164" s="74"/>
      <c r="BX164" s="74"/>
      <c r="BY164" s="74"/>
      <c r="BZ164" s="74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4"/>
      <c r="AL166" s="74"/>
      <c r="AM166" s="74"/>
      <c r="AN166" s="74"/>
      <c r="AO166" s="74"/>
      <c r="AP166" s="74"/>
      <c r="AQ166" s="74"/>
      <c r="AR166" s="74"/>
      <c r="AS166" s="74"/>
      <c r="AT166" s="74"/>
      <c r="AU166" s="74"/>
      <c r="AV166" s="74"/>
      <c r="AW166" s="74"/>
      <c r="AX166" s="74"/>
      <c r="AY166" s="74"/>
      <c r="AZ166" s="74"/>
      <c r="BA166" s="74"/>
      <c r="BB166" s="74"/>
      <c r="BC166" s="74"/>
      <c r="BD166" s="74"/>
      <c r="BE166" s="74"/>
      <c r="BF166" s="74"/>
      <c r="BG166" s="74"/>
      <c r="BH166" s="74"/>
      <c r="BI166" s="74"/>
      <c r="BJ166" s="74"/>
      <c r="BK166" s="74"/>
      <c r="BL166" s="74"/>
      <c r="BM166" s="74"/>
      <c r="BN166" s="74"/>
      <c r="BO166" s="74"/>
      <c r="BP166" s="74"/>
      <c r="BQ166" s="74"/>
      <c r="BR166" s="74"/>
      <c r="BS166" s="74"/>
      <c r="BT166" s="74"/>
      <c r="BU166" s="74"/>
      <c r="BV166" s="74"/>
      <c r="BW166" s="74"/>
      <c r="BX166" s="74"/>
      <c r="BY166" s="74"/>
      <c r="BZ166" s="74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  <c r="AP167" s="74"/>
      <c r="AQ167" s="74"/>
      <c r="AR167" s="74"/>
      <c r="AS167" s="74"/>
      <c r="AT167" s="74"/>
      <c r="AU167" s="74"/>
      <c r="AV167" s="74"/>
      <c r="AW167" s="74"/>
      <c r="AX167" s="74"/>
      <c r="AY167" s="74"/>
      <c r="AZ167" s="74"/>
      <c r="BA167" s="74"/>
      <c r="BB167" s="74"/>
      <c r="BC167" s="74"/>
      <c r="BD167" s="74"/>
      <c r="BE167" s="74"/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  <c r="BT167" s="74"/>
      <c r="BU167" s="74"/>
      <c r="BV167" s="74"/>
      <c r="BW167" s="74"/>
      <c r="BX167" s="74"/>
      <c r="BY167" s="74"/>
      <c r="BZ167" s="74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4"/>
      <c r="AL168" s="74"/>
      <c r="AM168" s="74"/>
      <c r="AN168" s="74"/>
      <c r="AO168" s="74"/>
      <c r="AP168" s="74"/>
      <c r="AQ168" s="74"/>
      <c r="AR168" s="74"/>
      <c r="AS168" s="74"/>
      <c r="AT168" s="74"/>
      <c r="AU168" s="74"/>
      <c r="AV168" s="74"/>
      <c r="AW168" s="74"/>
      <c r="AX168" s="74"/>
      <c r="AY168" s="74"/>
      <c r="AZ168" s="74"/>
      <c r="BA168" s="74"/>
      <c r="BB168" s="74"/>
      <c r="BC168" s="74"/>
      <c r="BD168" s="74"/>
      <c r="BE168" s="74"/>
      <c r="BF168" s="74"/>
      <c r="BG168" s="74"/>
      <c r="BH168" s="74"/>
      <c r="BI168" s="74"/>
      <c r="BJ168" s="74"/>
      <c r="BK168" s="74"/>
      <c r="BL168" s="74"/>
      <c r="BM168" s="74"/>
      <c r="BN168" s="74"/>
      <c r="BO168" s="74"/>
      <c r="BP168" s="74"/>
      <c r="BQ168" s="74"/>
      <c r="BR168" s="74"/>
      <c r="BS168" s="74"/>
      <c r="BT168" s="74"/>
      <c r="BU168" s="74"/>
      <c r="BV168" s="74"/>
      <c r="BW168" s="74"/>
      <c r="BX168" s="74"/>
      <c r="BY168" s="74"/>
      <c r="BZ168" s="74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  <c r="AO169" s="74"/>
      <c r="AP169" s="74"/>
      <c r="AQ169" s="74"/>
      <c r="AR169" s="74"/>
      <c r="AS169" s="74"/>
      <c r="AT169" s="74"/>
      <c r="AU169" s="74"/>
      <c r="AV169" s="74"/>
      <c r="AW169" s="74"/>
      <c r="AX169" s="74"/>
      <c r="AY169" s="74"/>
      <c r="AZ169" s="74"/>
      <c r="BA169" s="74"/>
      <c r="BB169" s="74"/>
      <c r="BC169" s="74"/>
      <c r="BD169" s="74"/>
      <c r="BE169" s="74"/>
      <c r="BF169" s="74"/>
      <c r="BG169" s="74"/>
      <c r="BH169" s="74"/>
      <c r="BI169" s="74"/>
      <c r="BJ169" s="74"/>
      <c r="BK169" s="74"/>
      <c r="BL169" s="74"/>
      <c r="BM169" s="74"/>
      <c r="BN169" s="74"/>
      <c r="BO169" s="74"/>
      <c r="BP169" s="74"/>
      <c r="BQ169" s="74"/>
      <c r="BR169" s="74"/>
      <c r="BS169" s="74"/>
      <c r="BT169" s="74"/>
      <c r="BU169" s="74"/>
      <c r="BV169" s="74"/>
      <c r="BW169" s="74"/>
      <c r="BX169" s="74"/>
      <c r="BY169" s="74"/>
      <c r="BZ169" s="74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4"/>
      <c r="AO171" s="74"/>
      <c r="AP171" s="74"/>
      <c r="AQ171" s="74"/>
      <c r="AR171" s="74"/>
      <c r="AS171" s="74"/>
      <c r="AT171" s="74"/>
      <c r="AU171" s="74"/>
      <c r="AV171" s="74"/>
      <c r="AW171" s="74"/>
      <c r="AX171" s="74"/>
      <c r="AY171" s="74"/>
      <c r="AZ171" s="74"/>
      <c r="BA171" s="74"/>
      <c r="BB171" s="74"/>
      <c r="BC171" s="74"/>
      <c r="BD171" s="74"/>
      <c r="BE171" s="74"/>
      <c r="BF171" s="74"/>
      <c r="BG171" s="74"/>
      <c r="BH171" s="74"/>
      <c r="BI171" s="74"/>
      <c r="BJ171" s="74"/>
      <c r="BK171" s="74"/>
      <c r="BL171" s="74"/>
      <c r="BM171" s="74"/>
      <c r="BN171" s="74"/>
      <c r="BO171" s="74"/>
      <c r="BP171" s="74"/>
      <c r="BQ171" s="74"/>
      <c r="BR171" s="74"/>
      <c r="BS171" s="74"/>
      <c r="BT171" s="74"/>
      <c r="BU171" s="74"/>
      <c r="BV171" s="74"/>
      <c r="BW171" s="74"/>
      <c r="BX171" s="74"/>
      <c r="BY171" s="74"/>
      <c r="BZ171" s="74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  <c r="AL172" s="74"/>
      <c r="AM172" s="74"/>
      <c r="AN172" s="74"/>
      <c r="AO172" s="74"/>
      <c r="AP172" s="74"/>
      <c r="AQ172" s="74"/>
      <c r="AR172" s="74"/>
      <c r="AS172" s="74"/>
      <c r="AT172" s="74"/>
      <c r="AU172" s="74"/>
      <c r="AV172" s="74"/>
      <c r="AW172" s="74"/>
      <c r="AX172" s="74"/>
      <c r="AY172" s="74"/>
      <c r="AZ172" s="74"/>
      <c r="BA172" s="74"/>
      <c r="BB172" s="74"/>
      <c r="BC172" s="74"/>
      <c r="BD172" s="74"/>
      <c r="BE172" s="74"/>
      <c r="BF172" s="74"/>
      <c r="BG172" s="74"/>
      <c r="BH172" s="74"/>
      <c r="BI172" s="74"/>
      <c r="BJ172" s="74"/>
      <c r="BK172" s="74"/>
      <c r="BL172" s="74"/>
      <c r="BM172" s="74"/>
      <c r="BN172" s="74"/>
      <c r="BO172" s="74"/>
      <c r="BP172" s="74"/>
      <c r="BQ172" s="74"/>
      <c r="BR172" s="74"/>
      <c r="BS172" s="74"/>
      <c r="BT172" s="74"/>
      <c r="BU172" s="74"/>
      <c r="BV172" s="74"/>
      <c r="BW172" s="74"/>
      <c r="BX172" s="74"/>
      <c r="BY172" s="74"/>
      <c r="BZ172" s="74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  <c r="BT173" s="74"/>
      <c r="BU173" s="74"/>
      <c r="BV173" s="74"/>
      <c r="BW173" s="74"/>
      <c r="BX173" s="74"/>
      <c r="BY173" s="74"/>
      <c r="BZ173" s="74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  <c r="BE174" s="74"/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  <c r="BT174" s="74"/>
      <c r="BU174" s="74"/>
      <c r="BV174" s="74"/>
      <c r="BW174" s="74"/>
      <c r="BX174" s="74"/>
      <c r="BY174" s="74"/>
      <c r="BZ174" s="74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4"/>
      <c r="BG175" s="74"/>
      <c r="BH175" s="74"/>
      <c r="BI175" s="74"/>
      <c r="BJ175" s="74"/>
      <c r="BK175" s="74"/>
      <c r="BL175" s="74"/>
      <c r="BM175" s="74"/>
      <c r="BN175" s="74"/>
      <c r="BO175" s="74"/>
      <c r="BP175" s="74"/>
      <c r="BQ175" s="74"/>
      <c r="BR175" s="74"/>
      <c r="BS175" s="74"/>
      <c r="BT175" s="74"/>
      <c r="BU175" s="74"/>
      <c r="BV175" s="74"/>
      <c r="BW175" s="74"/>
      <c r="BX175" s="74"/>
      <c r="BY175" s="74"/>
      <c r="BZ175" s="74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74"/>
      <c r="BA176" s="74"/>
      <c r="BB176" s="74"/>
      <c r="BC176" s="74"/>
      <c r="BD176" s="74"/>
      <c r="BE176" s="74"/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  <c r="BQ176" s="74"/>
      <c r="BR176" s="74"/>
      <c r="BS176" s="74"/>
      <c r="BT176" s="74"/>
      <c r="BU176" s="74"/>
      <c r="BV176" s="74"/>
      <c r="BW176" s="74"/>
      <c r="BX176" s="74"/>
      <c r="BY176" s="74"/>
      <c r="BZ176" s="74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4"/>
      <c r="AO177" s="74"/>
      <c r="AP177" s="74"/>
      <c r="AQ177" s="74"/>
      <c r="AR177" s="74"/>
      <c r="AS177" s="74"/>
      <c r="AT177" s="74"/>
      <c r="AU177" s="74"/>
      <c r="AV177" s="74"/>
      <c r="AW177" s="74"/>
      <c r="AX177" s="74"/>
      <c r="AY177" s="74"/>
      <c r="AZ177" s="74"/>
      <c r="BA177" s="74"/>
      <c r="BB177" s="74"/>
      <c r="BC177" s="74"/>
      <c r="BD177" s="74"/>
      <c r="BE177" s="74"/>
      <c r="BF177" s="74"/>
      <c r="BG177" s="74"/>
      <c r="BH177" s="74"/>
      <c r="BI177" s="74"/>
      <c r="BJ177" s="74"/>
      <c r="BK177" s="74"/>
      <c r="BL177" s="74"/>
      <c r="BM177" s="74"/>
      <c r="BN177" s="74"/>
      <c r="BO177" s="74"/>
      <c r="BP177" s="74"/>
      <c r="BQ177" s="74"/>
      <c r="BR177" s="74"/>
      <c r="BS177" s="74"/>
      <c r="BT177" s="74"/>
      <c r="BU177" s="74"/>
      <c r="BV177" s="74"/>
      <c r="BW177" s="74"/>
      <c r="BX177" s="74"/>
      <c r="BY177" s="74"/>
      <c r="BZ177" s="74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4"/>
      <c r="AL178" s="74"/>
      <c r="AM178" s="74"/>
      <c r="AN178" s="74"/>
      <c r="AO178" s="74"/>
      <c r="AP178" s="74"/>
      <c r="AQ178" s="74"/>
      <c r="AR178" s="74"/>
      <c r="AS178" s="74"/>
      <c r="AT178" s="74"/>
      <c r="AU178" s="74"/>
      <c r="AV178" s="74"/>
      <c r="AW178" s="74"/>
      <c r="AX178" s="74"/>
      <c r="AY178" s="74"/>
      <c r="AZ178" s="74"/>
      <c r="BA178" s="74"/>
      <c r="BB178" s="74"/>
      <c r="BC178" s="74"/>
      <c r="BD178" s="74"/>
      <c r="BE178" s="74"/>
      <c r="BF178" s="74"/>
      <c r="BG178" s="74"/>
      <c r="BH178" s="74"/>
      <c r="BI178" s="74"/>
      <c r="BJ178" s="74"/>
      <c r="BK178" s="74"/>
      <c r="BL178" s="74"/>
      <c r="BM178" s="74"/>
      <c r="BN178" s="74"/>
      <c r="BO178" s="74"/>
      <c r="BP178" s="74"/>
      <c r="BQ178" s="74"/>
      <c r="BR178" s="74"/>
      <c r="BS178" s="74"/>
      <c r="BT178" s="74"/>
      <c r="BU178" s="74"/>
      <c r="BV178" s="74"/>
      <c r="BW178" s="74"/>
      <c r="BX178" s="74"/>
      <c r="BY178" s="74"/>
      <c r="BZ178" s="74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M179" s="74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4"/>
      <c r="BG179" s="74"/>
      <c r="BH179" s="74"/>
      <c r="BI179" s="74"/>
      <c r="BJ179" s="74"/>
      <c r="BK179" s="74"/>
      <c r="BL179" s="74"/>
      <c r="BM179" s="74"/>
      <c r="BN179" s="74"/>
      <c r="BO179" s="74"/>
      <c r="BP179" s="74"/>
      <c r="BQ179" s="74"/>
      <c r="BR179" s="74"/>
      <c r="BS179" s="74"/>
      <c r="BT179" s="74"/>
      <c r="BU179" s="74"/>
      <c r="BV179" s="74"/>
      <c r="BW179" s="74"/>
      <c r="BX179" s="74"/>
      <c r="BY179" s="74"/>
      <c r="BZ179" s="74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4" t="s">
        <v>57</v>
      </c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4"/>
      <c r="AO182" s="74"/>
      <c r="AP182" s="74"/>
      <c r="AQ182" s="74"/>
      <c r="AR182" s="74"/>
      <c r="AS182" s="74"/>
      <c r="AT182" s="74"/>
      <c r="AU182" s="74"/>
      <c r="AV182" s="74"/>
      <c r="AW182" s="74"/>
      <c r="AX182" s="74"/>
      <c r="AY182" s="74"/>
      <c r="AZ182" s="74"/>
      <c r="BA182" s="74"/>
      <c r="BB182" s="74"/>
      <c r="BC182" s="74"/>
      <c r="BD182" s="74"/>
      <c r="BE182" s="74"/>
      <c r="BF182" s="74"/>
      <c r="BG182" s="74"/>
      <c r="BH182" s="74"/>
      <c r="BI182" s="74"/>
      <c r="BJ182" s="74"/>
      <c r="BK182" s="74"/>
      <c r="BL182" s="74"/>
      <c r="BM182" s="74"/>
      <c r="BN182" s="74"/>
      <c r="BO182" s="74"/>
      <c r="BP182" s="74"/>
      <c r="BQ182" s="74"/>
      <c r="BR182" s="74"/>
      <c r="BS182" s="74"/>
      <c r="BT182" s="74"/>
      <c r="BU182" s="74"/>
      <c r="BV182" s="74"/>
      <c r="BW182" s="74"/>
      <c r="BX182" s="74"/>
      <c r="BY182" s="74"/>
      <c r="BZ182" s="74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4" t="s">
        <v>58</v>
      </c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  <c r="AO183" s="74"/>
      <c r="AP183" s="74"/>
      <c r="AQ183" s="74"/>
      <c r="AR183" s="74"/>
      <c r="AS183" s="74"/>
      <c r="AT183" s="74"/>
      <c r="AU183" s="74"/>
      <c r="AV183" s="74"/>
      <c r="AW183" s="74"/>
      <c r="AX183" s="74"/>
      <c r="AY183" s="74"/>
      <c r="AZ183" s="74"/>
      <c r="BA183" s="74"/>
      <c r="BB183" s="74"/>
      <c r="BC183" s="74"/>
      <c r="BD183" s="74"/>
      <c r="BE183" s="74"/>
      <c r="BF183" s="74"/>
      <c r="BG183" s="74"/>
      <c r="BH183" s="74"/>
      <c r="BI183" s="74"/>
      <c r="BJ183" s="74"/>
      <c r="BK183" s="74"/>
      <c r="BL183" s="74"/>
      <c r="BM183" s="74"/>
      <c r="BN183" s="74"/>
      <c r="BO183" s="74"/>
      <c r="BP183" s="74"/>
      <c r="BQ183" s="74"/>
      <c r="BR183" s="74"/>
      <c r="BS183" s="74"/>
      <c r="BT183" s="74"/>
      <c r="BU183" s="74"/>
      <c r="BV183" s="74"/>
      <c r="BW183" s="74"/>
      <c r="BX183" s="74"/>
      <c r="BY183" s="74"/>
      <c r="BZ183" s="74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4" t="s">
        <v>15</v>
      </c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  <c r="AL184" s="74"/>
      <c r="AM184" s="74"/>
      <c r="AN184" s="74"/>
      <c r="AO184" s="74"/>
      <c r="AP184" s="74"/>
      <c r="AQ184" s="74"/>
      <c r="AR184" s="74"/>
      <c r="AS184" s="74"/>
      <c r="AT184" s="74"/>
      <c r="AU184" s="74"/>
      <c r="AV184" s="74"/>
      <c r="AW184" s="74"/>
      <c r="AX184" s="74"/>
      <c r="AY184" s="74"/>
      <c r="AZ184" s="74"/>
      <c r="BA184" s="74"/>
      <c r="BB184" s="74"/>
      <c r="BC184" s="74"/>
      <c r="BD184" s="74"/>
      <c r="BE184" s="74"/>
      <c r="BF184" s="74"/>
      <c r="BG184" s="74"/>
      <c r="BH184" s="74"/>
      <c r="BI184" s="74"/>
      <c r="BJ184" s="74"/>
      <c r="BK184" s="74"/>
      <c r="BL184" s="74"/>
      <c r="BM184" s="74"/>
      <c r="BN184" s="74"/>
      <c r="BO184" s="74"/>
      <c r="BP184" s="74"/>
      <c r="BQ184" s="74"/>
      <c r="BR184" s="74"/>
      <c r="BS184" s="74"/>
      <c r="BT184" s="74"/>
      <c r="BU184" s="74"/>
      <c r="BV184" s="74"/>
      <c r="BW184" s="74"/>
      <c r="BX184" s="74"/>
      <c r="BY184" s="74"/>
      <c r="BZ184" s="74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4" t="s">
        <v>16</v>
      </c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74"/>
      <c r="AY185" s="74"/>
      <c r="AZ185" s="74"/>
      <c r="BA185" s="74"/>
      <c r="BB185" s="74"/>
      <c r="BC185" s="74"/>
      <c r="BD185" s="74"/>
      <c r="BE185" s="74"/>
      <c r="BF185" s="74"/>
      <c r="BG185" s="74"/>
      <c r="BH185" s="74"/>
      <c r="BI185" s="74"/>
      <c r="BJ185" s="74"/>
      <c r="BK185" s="74"/>
      <c r="BL185" s="74"/>
      <c r="BM185" s="74"/>
      <c r="BN185" s="74"/>
      <c r="BO185" s="74"/>
      <c r="BP185" s="74"/>
      <c r="BQ185" s="74"/>
      <c r="BR185" s="74"/>
      <c r="BS185" s="74"/>
      <c r="BT185" s="74"/>
      <c r="BU185" s="74"/>
      <c r="BV185" s="74"/>
      <c r="BW185" s="74"/>
      <c r="BX185" s="74"/>
      <c r="BY185" s="74"/>
      <c r="BZ185" s="74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  <c r="AL186" s="74"/>
      <c r="AM186" s="74"/>
      <c r="AN186" s="74"/>
      <c r="AO186" s="74"/>
      <c r="AP186" s="74"/>
      <c r="AQ186" s="74"/>
      <c r="AR186" s="74"/>
      <c r="AS186" s="74"/>
      <c r="AT186" s="74"/>
      <c r="AU186" s="74"/>
      <c r="AV186" s="74"/>
      <c r="AW186" s="74"/>
      <c r="AX186" s="74"/>
      <c r="AY186" s="74"/>
      <c r="AZ186" s="74"/>
      <c r="BA186" s="74"/>
      <c r="BB186" s="74"/>
      <c r="BC186" s="74"/>
      <c r="BD186" s="74"/>
      <c r="BE186" s="74"/>
      <c r="BF186" s="74"/>
      <c r="BG186" s="74"/>
      <c r="BH186" s="74"/>
      <c r="BI186" s="74"/>
      <c r="BJ186" s="74"/>
      <c r="BK186" s="74"/>
      <c r="BL186" s="74"/>
      <c r="BM186" s="74"/>
      <c r="BN186" s="74"/>
      <c r="BO186" s="74"/>
      <c r="BP186" s="74"/>
      <c r="BQ186" s="74"/>
      <c r="BR186" s="74"/>
      <c r="BS186" s="74"/>
      <c r="BT186" s="74"/>
      <c r="BU186" s="74"/>
      <c r="BV186" s="74"/>
      <c r="BW186" s="74"/>
      <c r="BX186" s="74"/>
      <c r="BY186" s="74"/>
      <c r="BZ186" s="74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74"/>
      <c r="AX187" s="74"/>
      <c r="AY187" s="74"/>
      <c r="AZ187" s="74"/>
      <c r="BA187" s="74"/>
      <c r="BB187" s="74"/>
      <c r="BC187" s="74"/>
      <c r="BD187" s="74"/>
      <c r="BE187" s="74"/>
      <c r="BF187" s="74"/>
      <c r="BG187" s="74"/>
      <c r="BH187" s="74"/>
      <c r="BI187" s="74"/>
      <c r="BJ187" s="74"/>
      <c r="BK187" s="74"/>
      <c r="BL187" s="74"/>
      <c r="BM187" s="74"/>
      <c r="BN187" s="74"/>
      <c r="BO187" s="74"/>
      <c r="BP187" s="74"/>
      <c r="BQ187" s="74"/>
      <c r="BR187" s="74"/>
      <c r="BS187" s="74"/>
      <c r="BT187" s="74"/>
      <c r="BU187" s="74"/>
      <c r="BV187" s="74"/>
      <c r="BW187" s="74"/>
      <c r="BX187" s="74"/>
      <c r="BY187" s="74"/>
      <c r="BZ187" s="74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74"/>
      <c r="AX188" s="74"/>
      <c r="AY188" s="74"/>
      <c r="AZ188" s="74"/>
      <c r="BA188" s="74"/>
      <c r="BB188" s="74"/>
      <c r="BC188" s="74"/>
      <c r="BD188" s="74"/>
      <c r="BE188" s="74"/>
      <c r="BF188" s="74"/>
      <c r="BG188" s="74"/>
      <c r="BH188" s="74"/>
      <c r="BI188" s="74"/>
      <c r="BJ188" s="74"/>
      <c r="BK188" s="74"/>
      <c r="BL188" s="74"/>
      <c r="BM188" s="74"/>
      <c r="BN188" s="74"/>
      <c r="BO188" s="74"/>
      <c r="BP188" s="74"/>
      <c r="BQ188" s="74"/>
      <c r="BR188" s="74"/>
      <c r="BS188" s="74"/>
      <c r="BT188" s="74"/>
      <c r="BU188" s="74"/>
      <c r="BV188" s="74"/>
      <c r="BW188" s="74"/>
      <c r="BX188" s="74"/>
      <c r="BY188" s="74"/>
      <c r="BZ188" s="74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  <c r="AL189" s="74"/>
      <c r="AM189" s="74"/>
      <c r="AN189" s="74"/>
      <c r="AO189" s="74"/>
      <c r="AP189" s="74"/>
      <c r="AQ189" s="74"/>
      <c r="AR189" s="74"/>
      <c r="AS189" s="74"/>
      <c r="AT189" s="74"/>
      <c r="AU189" s="74"/>
      <c r="AV189" s="74"/>
      <c r="AW189" s="74"/>
      <c r="AX189" s="74"/>
      <c r="AY189" s="74"/>
      <c r="AZ189" s="74"/>
      <c r="BA189" s="74"/>
      <c r="BB189" s="74"/>
      <c r="BC189" s="74"/>
      <c r="BD189" s="74"/>
      <c r="BE189" s="74"/>
      <c r="BF189" s="74"/>
      <c r="BG189" s="74"/>
      <c r="BH189" s="74"/>
      <c r="BI189" s="74"/>
      <c r="BJ189" s="74"/>
      <c r="BK189" s="74"/>
      <c r="BL189" s="74"/>
      <c r="BM189" s="74"/>
      <c r="BN189" s="74"/>
      <c r="BO189" s="74"/>
      <c r="BP189" s="74"/>
      <c r="BQ189" s="74"/>
      <c r="BR189" s="74"/>
      <c r="BS189" s="74"/>
      <c r="BT189" s="74"/>
      <c r="BU189" s="74"/>
      <c r="BV189" s="74"/>
      <c r="BW189" s="74"/>
      <c r="BX189" s="74"/>
      <c r="BY189" s="74"/>
      <c r="BZ189" s="74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74"/>
      <c r="AN190" s="74"/>
      <c r="AO190" s="74"/>
      <c r="AP190" s="74"/>
      <c r="AQ190" s="74"/>
      <c r="AR190" s="74"/>
      <c r="AS190" s="74"/>
      <c r="AT190" s="74"/>
      <c r="AU190" s="74"/>
      <c r="AV190" s="74"/>
      <c r="AW190" s="74"/>
      <c r="AX190" s="74"/>
      <c r="AY190" s="74"/>
      <c r="AZ190" s="74"/>
      <c r="BA190" s="74"/>
      <c r="BB190" s="74"/>
      <c r="BC190" s="74"/>
      <c r="BD190" s="74"/>
      <c r="BE190" s="74"/>
      <c r="BF190" s="74"/>
      <c r="BG190" s="74"/>
      <c r="BH190" s="74"/>
      <c r="BI190" s="74"/>
      <c r="BJ190" s="74"/>
      <c r="BK190" s="74"/>
      <c r="BL190" s="74"/>
      <c r="BM190" s="74"/>
      <c r="BN190" s="74"/>
      <c r="BO190" s="74"/>
      <c r="BP190" s="74"/>
      <c r="BQ190" s="74"/>
      <c r="BR190" s="74"/>
      <c r="BS190" s="74"/>
      <c r="BT190" s="74"/>
      <c r="BU190" s="74"/>
      <c r="BV190" s="74"/>
      <c r="BW190" s="74"/>
      <c r="BX190" s="74"/>
      <c r="BY190" s="74"/>
      <c r="BZ190" s="74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  <c r="AL191" s="74"/>
      <c r="AM191" s="74"/>
      <c r="AN191" s="74"/>
      <c r="AO191" s="74"/>
      <c r="AP191" s="74"/>
      <c r="AQ191" s="74"/>
      <c r="AR191" s="74"/>
      <c r="AS191" s="74"/>
      <c r="AT191" s="74"/>
      <c r="AU191" s="74"/>
      <c r="AV191" s="74"/>
      <c r="AW191" s="74"/>
      <c r="AX191" s="74"/>
      <c r="AY191" s="74"/>
      <c r="AZ191" s="74"/>
      <c r="BA191" s="74"/>
      <c r="BB191" s="74"/>
      <c r="BC191" s="74"/>
      <c r="BD191" s="74"/>
      <c r="BE191" s="74"/>
      <c r="BF191" s="74"/>
      <c r="BG191" s="74"/>
      <c r="BH191" s="74"/>
      <c r="BI191" s="74"/>
      <c r="BJ191" s="74"/>
      <c r="BK191" s="74"/>
      <c r="BL191" s="74"/>
      <c r="BM191" s="74"/>
      <c r="BN191" s="74"/>
      <c r="BO191" s="74"/>
      <c r="BP191" s="74"/>
      <c r="BQ191" s="74"/>
      <c r="BR191" s="74"/>
      <c r="BS191" s="74"/>
      <c r="BT191" s="74"/>
      <c r="BU191" s="74"/>
      <c r="BV191" s="74"/>
      <c r="BW191" s="74"/>
      <c r="BX191" s="74"/>
      <c r="BY191" s="74"/>
      <c r="BZ191" s="74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  <c r="AM192" s="74"/>
      <c r="AN192" s="74"/>
      <c r="AO192" s="74"/>
      <c r="AP192" s="74"/>
      <c r="AQ192" s="74"/>
      <c r="AR192" s="74"/>
      <c r="AS192" s="74"/>
      <c r="AT192" s="74"/>
      <c r="AU192" s="74"/>
      <c r="AV192" s="74"/>
      <c r="AW192" s="74"/>
      <c r="AX192" s="74"/>
      <c r="AY192" s="74"/>
      <c r="AZ192" s="74"/>
      <c r="BA192" s="74"/>
      <c r="BB192" s="74"/>
      <c r="BC192" s="74"/>
      <c r="BD192" s="74"/>
      <c r="BE192" s="74"/>
      <c r="BF192" s="74"/>
      <c r="BG192" s="74"/>
      <c r="BH192" s="74"/>
      <c r="BI192" s="74"/>
      <c r="BJ192" s="74"/>
      <c r="BK192" s="74"/>
      <c r="BL192" s="74"/>
      <c r="BM192" s="74"/>
      <c r="BN192" s="74"/>
      <c r="BO192" s="74"/>
      <c r="BP192" s="74"/>
      <c r="BQ192" s="74"/>
      <c r="BR192" s="74"/>
      <c r="BS192" s="74"/>
      <c r="BT192" s="74"/>
      <c r="BU192" s="74"/>
      <c r="BV192" s="74"/>
      <c r="BW192" s="74"/>
      <c r="BX192" s="74"/>
      <c r="BY192" s="74"/>
      <c r="BZ192" s="74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4"/>
      <c r="AP193" s="74"/>
      <c r="AQ193" s="74"/>
      <c r="AR193" s="74"/>
      <c r="AS193" s="74"/>
      <c r="AT193" s="74"/>
      <c r="AU193" s="74"/>
      <c r="AV193" s="74"/>
      <c r="AW193" s="74"/>
      <c r="AX193" s="74"/>
      <c r="AY193" s="74"/>
      <c r="AZ193" s="74"/>
      <c r="BA193" s="74"/>
      <c r="BB193" s="74"/>
      <c r="BC193" s="74"/>
      <c r="BD193" s="74"/>
      <c r="BE193" s="74"/>
      <c r="BF193" s="74"/>
      <c r="BG193" s="74"/>
      <c r="BH193" s="74"/>
      <c r="BI193" s="74"/>
      <c r="BJ193" s="74"/>
      <c r="BK193" s="74"/>
      <c r="BL193" s="74"/>
      <c r="BM193" s="74"/>
      <c r="BN193" s="74"/>
      <c r="BO193" s="74"/>
      <c r="BP193" s="74"/>
      <c r="BQ193" s="74"/>
      <c r="BR193" s="74"/>
      <c r="BS193" s="74"/>
      <c r="BT193" s="74"/>
      <c r="BU193" s="74"/>
      <c r="BV193" s="74"/>
      <c r="BW193" s="74"/>
      <c r="BX193" s="74"/>
      <c r="BY193" s="74"/>
      <c r="BZ193" s="74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  <c r="AC194" s="74"/>
      <c r="AD194" s="74"/>
      <c r="AE194" s="74"/>
      <c r="AF194" s="74"/>
      <c r="AG194" s="74"/>
      <c r="AH194" s="74"/>
      <c r="AI194" s="74"/>
      <c r="AJ194" s="74"/>
      <c r="AK194" s="74"/>
      <c r="AL194" s="74"/>
      <c r="AM194" s="74"/>
      <c r="AN194" s="74"/>
      <c r="AO194" s="74"/>
      <c r="AP194" s="74"/>
      <c r="AQ194" s="74"/>
      <c r="AR194" s="74"/>
      <c r="AS194" s="74"/>
      <c r="AT194" s="74"/>
      <c r="AU194" s="74"/>
      <c r="AV194" s="74"/>
      <c r="AW194" s="74"/>
      <c r="AX194" s="74"/>
      <c r="AY194" s="74"/>
      <c r="AZ194" s="74"/>
      <c r="BA194" s="74"/>
      <c r="BB194" s="74"/>
      <c r="BC194" s="74"/>
      <c r="BD194" s="74"/>
      <c r="BE194" s="74"/>
      <c r="BF194" s="74"/>
      <c r="BG194" s="74"/>
      <c r="BH194" s="74"/>
      <c r="BI194" s="74"/>
      <c r="BJ194" s="74"/>
      <c r="BK194" s="74"/>
      <c r="BL194" s="74"/>
      <c r="BM194" s="74"/>
      <c r="BN194" s="74"/>
      <c r="BO194" s="74"/>
      <c r="BP194" s="74"/>
      <c r="BQ194" s="74"/>
      <c r="BR194" s="74"/>
      <c r="BS194" s="74"/>
      <c r="BT194" s="74"/>
      <c r="BU194" s="74"/>
      <c r="BV194" s="74"/>
      <c r="BW194" s="74"/>
      <c r="BX194" s="74"/>
      <c r="BY194" s="74"/>
      <c r="BZ194" s="74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4"/>
      <c r="AO195" s="74"/>
      <c r="AP195" s="74"/>
      <c r="AQ195" s="74"/>
      <c r="AR195" s="74"/>
      <c r="AS195" s="74"/>
      <c r="AT195" s="74"/>
      <c r="AU195" s="74"/>
      <c r="AV195" s="74"/>
      <c r="AW195" s="74"/>
      <c r="AX195" s="74"/>
      <c r="AY195" s="74"/>
      <c r="AZ195" s="74"/>
      <c r="BA195" s="74"/>
      <c r="BB195" s="74"/>
      <c r="BC195" s="74"/>
      <c r="BD195" s="74"/>
      <c r="BE195" s="74"/>
      <c r="BF195" s="74"/>
      <c r="BG195" s="74"/>
      <c r="BH195" s="74"/>
      <c r="BI195" s="74"/>
      <c r="BJ195" s="74"/>
      <c r="BK195" s="74"/>
      <c r="BL195" s="74"/>
      <c r="BM195" s="74"/>
      <c r="BN195" s="74"/>
      <c r="BO195" s="74"/>
      <c r="BP195" s="74"/>
      <c r="BQ195" s="74"/>
      <c r="BR195" s="74"/>
      <c r="BS195" s="74"/>
      <c r="BT195" s="74"/>
      <c r="BU195" s="74"/>
      <c r="BV195" s="74"/>
      <c r="BW195" s="74"/>
      <c r="BX195" s="74"/>
      <c r="BY195" s="74"/>
      <c r="BZ195" s="74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4"/>
      <c r="AK196" s="74"/>
      <c r="AL196" s="74"/>
      <c r="AM196" s="74"/>
      <c r="AN196" s="74"/>
      <c r="AO196" s="74"/>
      <c r="AP196" s="74"/>
      <c r="AQ196" s="74"/>
      <c r="AR196" s="74"/>
      <c r="AS196" s="74"/>
      <c r="AT196" s="74"/>
      <c r="AU196" s="74"/>
      <c r="AV196" s="74"/>
      <c r="AW196" s="74"/>
      <c r="AX196" s="74"/>
      <c r="AY196" s="74"/>
      <c r="AZ196" s="74"/>
      <c r="BA196" s="74"/>
      <c r="BB196" s="74"/>
      <c r="BC196" s="74"/>
      <c r="BD196" s="74"/>
      <c r="BE196" s="74"/>
      <c r="BF196" s="74"/>
      <c r="BG196" s="74"/>
      <c r="BH196" s="74"/>
      <c r="BI196" s="74"/>
      <c r="BJ196" s="74"/>
      <c r="BK196" s="74"/>
      <c r="BL196" s="74"/>
      <c r="BM196" s="74"/>
      <c r="BN196" s="74"/>
      <c r="BO196" s="74"/>
      <c r="BP196" s="74"/>
      <c r="BQ196" s="74"/>
      <c r="BR196" s="74"/>
      <c r="BS196" s="74"/>
      <c r="BT196" s="74"/>
      <c r="BU196" s="74"/>
      <c r="BV196" s="74"/>
      <c r="BW196" s="74"/>
      <c r="BX196" s="74"/>
      <c r="BY196" s="74"/>
      <c r="BZ196" s="74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  <c r="AL197" s="74"/>
      <c r="AM197" s="74"/>
      <c r="AN197" s="74"/>
      <c r="AO197" s="74"/>
      <c r="AP197" s="74"/>
      <c r="AQ197" s="74"/>
      <c r="AR197" s="74"/>
      <c r="AS197" s="74"/>
      <c r="AT197" s="74"/>
      <c r="AU197" s="74"/>
      <c r="AV197" s="74"/>
      <c r="AW197" s="74"/>
      <c r="AX197" s="74"/>
      <c r="AY197" s="74"/>
      <c r="AZ197" s="74"/>
      <c r="BA197" s="74"/>
      <c r="BB197" s="74"/>
      <c r="BC197" s="74"/>
      <c r="BD197" s="74"/>
      <c r="BE197" s="74"/>
      <c r="BF197" s="74"/>
      <c r="BG197" s="74"/>
      <c r="BH197" s="74"/>
      <c r="BI197" s="74"/>
      <c r="BJ197" s="74"/>
      <c r="BK197" s="74"/>
      <c r="BL197" s="74"/>
      <c r="BM197" s="74"/>
      <c r="BN197" s="74"/>
      <c r="BO197" s="74"/>
      <c r="BP197" s="74"/>
      <c r="BQ197" s="74"/>
      <c r="BR197" s="74"/>
      <c r="BS197" s="74"/>
      <c r="BT197" s="74"/>
      <c r="BU197" s="74"/>
      <c r="BV197" s="74"/>
      <c r="BW197" s="74"/>
      <c r="BX197" s="74"/>
      <c r="BY197" s="74"/>
      <c r="BZ197" s="74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  <c r="AC198" s="74"/>
      <c r="AD198" s="74"/>
      <c r="AE198" s="74"/>
      <c r="AF198" s="74"/>
      <c r="AG198" s="74"/>
      <c r="AH198" s="74"/>
      <c r="AI198" s="74"/>
      <c r="AJ198" s="74"/>
      <c r="AK198" s="74"/>
      <c r="AL198" s="74"/>
      <c r="AM198" s="74"/>
      <c r="AN198" s="74"/>
      <c r="AO198" s="74"/>
      <c r="AP198" s="74"/>
      <c r="AQ198" s="74"/>
      <c r="AR198" s="74"/>
      <c r="AS198" s="74"/>
      <c r="AT198" s="74"/>
      <c r="AU198" s="74"/>
      <c r="AV198" s="74"/>
      <c r="AW198" s="74"/>
      <c r="AX198" s="74"/>
      <c r="AY198" s="74"/>
      <c r="AZ198" s="74"/>
      <c r="BA198" s="74"/>
      <c r="BB198" s="74"/>
      <c r="BC198" s="74"/>
      <c r="BD198" s="74"/>
      <c r="BE198" s="74"/>
      <c r="BF198" s="74"/>
      <c r="BG198" s="74"/>
      <c r="BH198" s="74"/>
      <c r="BI198" s="74"/>
      <c r="BJ198" s="74"/>
      <c r="BK198" s="74"/>
      <c r="BL198" s="74"/>
      <c r="BM198" s="74"/>
      <c r="BN198" s="74"/>
      <c r="BO198" s="74"/>
      <c r="BP198" s="74"/>
      <c r="BQ198" s="74"/>
      <c r="BR198" s="74"/>
      <c r="BS198" s="74"/>
      <c r="BT198" s="74"/>
      <c r="BU198" s="74"/>
      <c r="BV198" s="74"/>
      <c r="BW198" s="74"/>
      <c r="BX198" s="74"/>
      <c r="BY198" s="74"/>
      <c r="BZ198" s="74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4"/>
      <c r="BB199" s="74"/>
      <c r="BC199" s="74"/>
      <c r="BD199" s="74"/>
      <c r="BE199" s="74"/>
      <c r="BF199" s="74"/>
      <c r="BG199" s="74"/>
      <c r="BH199" s="74"/>
      <c r="BI199" s="74"/>
      <c r="BJ199" s="74"/>
      <c r="BK199" s="74"/>
      <c r="BL199" s="74"/>
      <c r="BM199" s="74"/>
      <c r="BN199" s="74"/>
      <c r="BO199" s="74"/>
      <c r="BP199" s="74"/>
      <c r="BQ199" s="74"/>
      <c r="BR199" s="74"/>
      <c r="BS199" s="74"/>
      <c r="BT199" s="74"/>
      <c r="BU199" s="74"/>
      <c r="BV199" s="74"/>
      <c r="BW199" s="74"/>
      <c r="BX199" s="74"/>
      <c r="BY199" s="74"/>
      <c r="BZ199" s="74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74"/>
      <c r="AY200" s="74"/>
      <c r="AZ200" s="74"/>
      <c r="BA200" s="74"/>
      <c r="BB200" s="74"/>
      <c r="BC200" s="74"/>
      <c r="BD200" s="74"/>
      <c r="BE200" s="74"/>
      <c r="BF200" s="74"/>
      <c r="BG200" s="74"/>
      <c r="BH200" s="74"/>
      <c r="BI200" s="74"/>
      <c r="BJ200" s="74"/>
      <c r="BK200" s="74"/>
      <c r="BL200" s="74"/>
      <c r="BM200" s="74"/>
      <c r="BN200" s="74"/>
      <c r="BO200" s="74"/>
      <c r="BP200" s="74"/>
      <c r="BQ200" s="74"/>
      <c r="BR200" s="74"/>
      <c r="BS200" s="74"/>
      <c r="BT200" s="74"/>
      <c r="BU200" s="74"/>
      <c r="BV200" s="74"/>
      <c r="BW200" s="74"/>
      <c r="BX200" s="74"/>
      <c r="BY200" s="74"/>
      <c r="BZ200" s="74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74"/>
      <c r="AY201" s="74"/>
      <c r="AZ201" s="74"/>
      <c r="BA201" s="74"/>
      <c r="BB201" s="74"/>
      <c r="BC201" s="74"/>
      <c r="BD201" s="74"/>
      <c r="BE201" s="74"/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4"/>
      <c r="BQ201" s="74"/>
      <c r="BR201" s="74"/>
      <c r="BS201" s="74"/>
      <c r="BT201" s="74"/>
      <c r="BU201" s="74"/>
      <c r="BV201" s="74"/>
      <c r="BW201" s="74"/>
      <c r="BX201" s="74"/>
      <c r="BY201" s="74"/>
      <c r="BZ201" s="74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81" t="s">
        <v>17</v>
      </c>
      <c r="C204" s="281"/>
      <c r="D204" s="281"/>
      <c r="E204" s="281"/>
      <c r="F204" s="281"/>
      <c r="G204" s="281"/>
      <c r="H204" s="281"/>
      <c r="I204" s="281"/>
      <c r="J204" s="281"/>
      <c r="K204" s="281"/>
      <c r="L204" s="281"/>
      <c r="M204" s="281"/>
      <c r="N204" s="281"/>
      <c r="O204" s="281"/>
      <c r="P204" s="281"/>
      <c r="Q204" s="281"/>
      <c r="R204" s="281"/>
      <c r="S204" s="281"/>
      <c r="T204" s="281"/>
      <c r="U204" s="281"/>
      <c r="V204" s="281"/>
      <c r="W204" s="281"/>
      <c r="X204" s="281"/>
      <c r="Y204" s="281"/>
      <c r="Z204" s="281"/>
      <c r="AA204" s="281"/>
      <c r="AB204" s="281"/>
      <c r="AC204" s="281"/>
      <c r="AD204" s="281"/>
      <c r="AE204" s="281"/>
      <c r="AF204" s="281"/>
      <c r="AG204" s="281"/>
      <c r="AH204" s="281"/>
      <c r="AI204" s="281"/>
      <c r="AJ204" s="281"/>
      <c r="AK204" s="281"/>
      <c r="AL204" s="281"/>
      <c r="AM204" s="281"/>
      <c r="AN204" s="281"/>
      <c r="AO204" s="281"/>
      <c r="AP204" s="281"/>
      <c r="AQ204" s="281"/>
      <c r="AR204" s="281"/>
      <c r="AS204" s="281"/>
      <c r="AT204" s="281"/>
      <c r="AU204" s="281"/>
      <c r="AV204" s="281"/>
      <c r="AW204" s="281"/>
      <c r="AX204" s="281"/>
      <c r="AY204" s="281"/>
      <c r="AZ204" s="281"/>
      <c r="BA204" s="281"/>
      <c r="BB204" s="281"/>
      <c r="BC204" s="281"/>
      <c r="BD204" s="281"/>
      <c r="BE204" s="281"/>
      <c r="BF204" s="281"/>
      <c r="BG204" s="281"/>
      <c r="BH204" s="281"/>
      <c r="BI204" s="281"/>
      <c r="BJ204" s="281"/>
      <c r="BK204" s="281"/>
      <c r="BL204" s="281"/>
      <c r="BM204" s="281"/>
      <c r="BN204" s="281"/>
      <c r="BO204" s="281"/>
      <c r="BP204" s="281"/>
      <c r="BQ204" s="281"/>
      <c r="BR204" s="281"/>
      <c r="BS204" s="281"/>
      <c r="BT204" s="281"/>
      <c r="BU204" s="281"/>
      <c r="BV204" s="281"/>
      <c r="BW204" s="281"/>
      <c r="BX204" s="281"/>
      <c r="BY204" s="281"/>
      <c r="BZ204" s="28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81" t="s">
        <v>18</v>
      </c>
      <c r="C205" s="281"/>
      <c r="D205" s="281"/>
      <c r="E205" s="281"/>
      <c r="F205" s="281"/>
      <c r="G205" s="281"/>
      <c r="H205" s="281"/>
      <c r="I205" s="281"/>
      <c r="J205" s="281"/>
      <c r="K205" s="281"/>
      <c r="L205" s="281"/>
      <c r="M205" s="281"/>
      <c r="N205" s="281"/>
      <c r="O205" s="281"/>
      <c r="P205" s="281"/>
      <c r="Q205" s="281"/>
      <c r="R205" s="281"/>
      <c r="S205" s="281"/>
      <c r="T205" s="281"/>
      <c r="U205" s="281"/>
      <c r="V205" s="281"/>
      <c r="W205" s="281"/>
      <c r="X205" s="281"/>
      <c r="Y205" s="281"/>
      <c r="Z205" s="281"/>
      <c r="AA205" s="281"/>
      <c r="AB205" s="281"/>
      <c r="AC205" s="281"/>
      <c r="AD205" s="281"/>
      <c r="AE205" s="281"/>
      <c r="AF205" s="281"/>
      <c r="AG205" s="281"/>
      <c r="AH205" s="281"/>
      <c r="AI205" s="281"/>
      <c r="AJ205" s="281"/>
      <c r="AK205" s="281"/>
      <c r="AL205" s="281"/>
      <c r="AM205" s="281"/>
      <c r="AN205" s="281"/>
      <c r="AO205" s="281"/>
      <c r="AP205" s="281"/>
      <c r="AQ205" s="281"/>
      <c r="AR205" s="281"/>
      <c r="AS205" s="281"/>
      <c r="AT205" s="281"/>
      <c r="AU205" s="281"/>
      <c r="AV205" s="281"/>
      <c r="AW205" s="281"/>
      <c r="AX205" s="281"/>
      <c r="AY205" s="281"/>
      <c r="AZ205" s="281"/>
      <c r="BA205" s="281"/>
      <c r="BB205" s="281"/>
      <c r="BC205" s="281"/>
      <c r="BD205" s="281"/>
      <c r="BE205" s="281"/>
      <c r="BF205" s="281"/>
      <c r="BG205" s="281"/>
      <c r="BH205" s="281"/>
      <c r="BI205" s="281"/>
      <c r="BJ205" s="281"/>
      <c r="BK205" s="281"/>
      <c r="BL205" s="281"/>
      <c r="BM205" s="281"/>
      <c r="BN205" s="281"/>
      <c r="BO205" s="281"/>
      <c r="BP205" s="281"/>
      <c r="BQ205" s="281"/>
      <c r="BR205" s="281"/>
      <c r="BS205" s="281"/>
      <c r="BT205" s="281"/>
      <c r="BU205" s="281"/>
      <c r="BV205" s="281"/>
      <c r="BW205" s="281"/>
      <c r="BX205" s="281"/>
      <c r="BY205" s="281"/>
      <c r="BZ205" s="28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81" t="s">
        <v>19</v>
      </c>
      <c r="C206" s="281"/>
      <c r="D206" s="281"/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  <c r="P206" s="281"/>
      <c r="Q206" s="281"/>
      <c r="R206" s="281"/>
      <c r="S206" s="281"/>
      <c r="T206" s="281"/>
      <c r="U206" s="281"/>
      <c r="V206" s="281"/>
      <c r="W206" s="281"/>
      <c r="X206" s="281"/>
      <c r="Y206" s="281"/>
      <c r="Z206" s="281"/>
      <c r="AA206" s="281"/>
      <c r="AB206" s="281"/>
      <c r="AC206" s="281"/>
      <c r="AD206" s="281"/>
      <c r="AE206" s="281"/>
      <c r="AF206" s="281"/>
      <c r="AG206" s="281"/>
      <c r="AH206" s="281"/>
      <c r="AI206" s="281"/>
      <c r="AJ206" s="281"/>
      <c r="AK206" s="281"/>
      <c r="AL206" s="281"/>
      <c r="AM206" s="281"/>
      <c r="AN206" s="281"/>
      <c r="AO206" s="281"/>
      <c r="AP206" s="281"/>
      <c r="AQ206" s="281"/>
      <c r="AR206" s="281"/>
      <c r="AS206" s="281"/>
      <c r="AT206" s="281"/>
      <c r="AU206" s="281"/>
      <c r="AV206" s="281"/>
      <c r="AW206" s="281"/>
      <c r="AX206" s="281"/>
      <c r="AY206" s="281"/>
      <c r="AZ206" s="281"/>
      <c r="BA206" s="281"/>
      <c r="BB206" s="281"/>
      <c r="BC206" s="281"/>
      <c r="BD206" s="281"/>
      <c r="BE206" s="281"/>
      <c r="BF206" s="281"/>
      <c r="BG206" s="281"/>
      <c r="BH206" s="281"/>
      <c r="BI206" s="281"/>
      <c r="BJ206" s="281"/>
      <c r="BK206" s="281"/>
      <c r="BL206" s="281"/>
      <c r="BM206" s="281"/>
      <c r="BN206" s="281"/>
      <c r="BO206" s="281"/>
      <c r="BP206" s="281"/>
      <c r="BQ206" s="281"/>
      <c r="BR206" s="281"/>
      <c r="BS206" s="281"/>
      <c r="BT206" s="281"/>
      <c r="BU206" s="281"/>
      <c r="BV206" s="281"/>
      <c r="BW206" s="281"/>
      <c r="BX206" s="281"/>
      <c r="BY206" s="281"/>
      <c r="BZ206" s="28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81"/>
      <c r="C207" s="281"/>
      <c r="D207" s="281"/>
      <c r="E207" s="281"/>
      <c r="F207" s="281"/>
      <c r="G207" s="281"/>
      <c r="H207" s="281"/>
      <c r="I207" s="281"/>
      <c r="J207" s="281"/>
      <c r="K207" s="281"/>
      <c r="L207" s="281"/>
      <c r="M207" s="281"/>
      <c r="N207" s="281"/>
      <c r="O207" s="281"/>
      <c r="P207" s="281"/>
      <c r="Q207" s="281"/>
      <c r="R207" s="281"/>
      <c r="S207" s="281"/>
      <c r="T207" s="281"/>
      <c r="U207" s="281"/>
      <c r="V207" s="281"/>
      <c r="W207" s="281"/>
      <c r="X207" s="281"/>
      <c r="Y207" s="281"/>
      <c r="Z207" s="281"/>
      <c r="AA207" s="281"/>
      <c r="AB207" s="281"/>
      <c r="AC207" s="281"/>
      <c r="AD207" s="281"/>
      <c r="AE207" s="281"/>
      <c r="AF207" s="281"/>
      <c r="AG207" s="281"/>
      <c r="AH207" s="281"/>
      <c r="AI207" s="281"/>
      <c r="AJ207" s="281"/>
      <c r="AK207" s="281"/>
      <c r="AL207" s="281"/>
      <c r="AM207" s="281"/>
      <c r="AN207" s="281"/>
      <c r="AO207" s="281"/>
      <c r="AP207" s="281"/>
      <c r="AQ207" s="281"/>
      <c r="AR207" s="281"/>
      <c r="AS207" s="281"/>
      <c r="AT207" s="281"/>
      <c r="AU207" s="281"/>
      <c r="AV207" s="281"/>
      <c r="AW207" s="281"/>
      <c r="AX207" s="281"/>
      <c r="AY207" s="281"/>
      <c r="AZ207" s="281"/>
      <c r="BA207" s="281"/>
      <c r="BB207" s="281"/>
      <c r="BC207" s="281"/>
      <c r="BD207" s="281"/>
      <c r="BE207" s="281"/>
      <c r="BF207" s="281"/>
      <c r="BG207" s="281"/>
      <c r="BH207" s="281"/>
      <c r="BI207" s="281"/>
      <c r="BJ207" s="281"/>
      <c r="BK207" s="281"/>
      <c r="BL207" s="281"/>
      <c r="BM207" s="281"/>
      <c r="BN207" s="281"/>
      <c r="BO207" s="281"/>
      <c r="BP207" s="281"/>
      <c r="BQ207" s="281"/>
      <c r="BR207" s="281"/>
      <c r="BS207" s="281"/>
      <c r="BT207" s="281"/>
      <c r="BU207" s="281"/>
      <c r="BV207" s="281"/>
      <c r="BW207" s="281"/>
      <c r="BX207" s="281"/>
      <c r="BY207" s="281"/>
      <c r="BZ207" s="28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81"/>
      <c r="C208" s="281"/>
      <c r="D208" s="281"/>
      <c r="E208" s="281"/>
      <c r="F208" s="281"/>
      <c r="G208" s="281"/>
      <c r="H208" s="281"/>
      <c r="I208" s="281"/>
      <c r="J208" s="281"/>
      <c r="K208" s="281"/>
      <c r="L208" s="281"/>
      <c r="M208" s="281"/>
      <c r="N208" s="281"/>
      <c r="O208" s="281"/>
      <c r="P208" s="281"/>
      <c r="Q208" s="281"/>
      <c r="R208" s="281"/>
      <c r="S208" s="281"/>
      <c r="T208" s="281"/>
      <c r="U208" s="281"/>
      <c r="V208" s="281"/>
      <c r="W208" s="281"/>
      <c r="X208" s="281"/>
      <c r="Y208" s="281"/>
      <c r="Z208" s="281"/>
      <c r="AA208" s="281"/>
      <c r="AB208" s="281"/>
      <c r="AC208" s="281"/>
      <c r="AD208" s="281"/>
      <c r="AE208" s="281"/>
      <c r="AF208" s="281"/>
      <c r="AG208" s="281"/>
      <c r="AH208" s="281"/>
      <c r="AI208" s="281"/>
      <c r="AJ208" s="281"/>
      <c r="AK208" s="281"/>
      <c r="AL208" s="281"/>
      <c r="AM208" s="281"/>
      <c r="AN208" s="281"/>
      <c r="AO208" s="281"/>
      <c r="AP208" s="281"/>
      <c r="AQ208" s="281"/>
      <c r="AR208" s="281"/>
      <c r="AS208" s="281"/>
      <c r="AT208" s="281"/>
      <c r="AU208" s="281"/>
      <c r="AV208" s="281"/>
      <c r="AW208" s="281"/>
      <c r="AX208" s="281"/>
      <c r="AY208" s="281"/>
      <c r="AZ208" s="281"/>
      <c r="BA208" s="281"/>
      <c r="BB208" s="281"/>
      <c r="BC208" s="281"/>
      <c r="BD208" s="281"/>
      <c r="BE208" s="281"/>
      <c r="BF208" s="281"/>
      <c r="BG208" s="281"/>
      <c r="BH208" s="281"/>
      <c r="BI208" s="281"/>
      <c r="BJ208" s="281"/>
      <c r="BK208" s="281"/>
      <c r="BL208" s="281"/>
      <c r="BM208" s="281"/>
      <c r="BN208" s="281"/>
      <c r="BO208" s="281"/>
      <c r="BP208" s="281"/>
      <c r="BQ208" s="281"/>
      <c r="BR208" s="281"/>
      <c r="BS208" s="281"/>
      <c r="BT208" s="281"/>
      <c r="BU208" s="281"/>
      <c r="BV208" s="281"/>
      <c r="BW208" s="281"/>
      <c r="BX208" s="281"/>
      <c r="BY208" s="281"/>
      <c r="BZ208" s="28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81"/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1"/>
      <c r="Y209" s="281"/>
      <c r="Z209" s="281"/>
      <c r="AA209" s="281"/>
      <c r="AB209" s="281"/>
      <c r="AC209" s="281"/>
      <c r="AD209" s="281"/>
      <c r="AE209" s="281"/>
      <c r="AF209" s="281"/>
      <c r="AG209" s="281"/>
      <c r="AH209" s="281"/>
      <c r="AI209" s="281"/>
      <c r="AJ209" s="281"/>
      <c r="AK209" s="281"/>
      <c r="AL209" s="281"/>
      <c r="AM209" s="281"/>
      <c r="AN209" s="281"/>
      <c r="AO209" s="281"/>
      <c r="AP209" s="281"/>
      <c r="AQ209" s="281"/>
      <c r="AR209" s="281"/>
      <c r="AS209" s="281"/>
      <c r="AT209" s="281"/>
      <c r="AU209" s="281"/>
      <c r="AV209" s="281"/>
      <c r="AW209" s="281"/>
      <c r="AX209" s="281"/>
      <c r="AY209" s="281"/>
      <c r="AZ209" s="281"/>
      <c r="BA209" s="281"/>
      <c r="BB209" s="281"/>
      <c r="BC209" s="281"/>
      <c r="BD209" s="281"/>
      <c r="BE209" s="281"/>
      <c r="BF209" s="281"/>
      <c r="BG209" s="281"/>
      <c r="BH209" s="281"/>
      <c r="BI209" s="281"/>
      <c r="BJ209" s="281"/>
      <c r="BK209" s="281"/>
      <c r="BL209" s="281"/>
      <c r="BM209" s="281"/>
      <c r="BN209" s="281"/>
      <c r="BO209" s="281"/>
      <c r="BP209" s="281"/>
      <c r="BQ209" s="281"/>
      <c r="BR209" s="281"/>
      <c r="BS209" s="281"/>
      <c r="BT209" s="281"/>
      <c r="BU209" s="281"/>
      <c r="BV209" s="281"/>
      <c r="BW209" s="281"/>
      <c r="BX209" s="281"/>
      <c r="BY209" s="281"/>
      <c r="BZ209" s="28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81"/>
      <c r="C210" s="281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1"/>
      <c r="Y210" s="281"/>
      <c r="Z210" s="281"/>
      <c r="AA210" s="281"/>
      <c r="AB210" s="281"/>
      <c r="AC210" s="281"/>
      <c r="AD210" s="281"/>
      <c r="AE210" s="281"/>
      <c r="AF210" s="281"/>
      <c r="AG210" s="281"/>
      <c r="AH210" s="281"/>
      <c r="AI210" s="281"/>
      <c r="AJ210" s="281"/>
      <c r="AK210" s="281"/>
      <c r="AL210" s="281"/>
      <c r="AM210" s="281"/>
      <c r="AN210" s="281"/>
      <c r="AO210" s="281"/>
      <c r="AP210" s="281"/>
      <c r="AQ210" s="281"/>
      <c r="AR210" s="281"/>
      <c r="AS210" s="281"/>
      <c r="AT210" s="281"/>
      <c r="AU210" s="281"/>
      <c r="AV210" s="281"/>
      <c r="AW210" s="281"/>
      <c r="AX210" s="281"/>
      <c r="AY210" s="281"/>
      <c r="AZ210" s="281"/>
      <c r="BA210" s="281"/>
      <c r="BB210" s="281"/>
      <c r="BC210" s="281"/>
      <c r="BD210" s="281"/>
      <c r="BE210" s="281"/>
      <c r="BF210" s="281"/>
      <c r="BG210" s="281"/>
      <c r="BH210" s="281"/>
      <c r="BI210" s="281"/>
      <c r="BJ210" s="281"/>
      <c r="BK210" s="281"/>
      <c r="BL210" s="281"/>
      <c r="BM210" s="281"/>
      <c r="BN210" s="281"/>
      <c r="BO210" s="281"/>
      <c r="BP210" s="281"/>
      <c r="BQ210" s="281"/>
      <c r="BR210" s="281"/>
      <c r="BS210" s="281"/>
      <c r="BT210" s="281"/>
      <c r="BU210" s="281"/>
      <c r="BV210" s="281"/>
      <c r="BW210" s="281"/>
      <c r="BX210" s="281"/>
      <c r="BY210" s="281"/>
      <c r="BZ210" s="28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81"/>
      <c r="C211" s="281"/>
      <c r="D211" s="281"/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  <c r="P211" s="281"/>
      <c r="Q211" s="281"/>
      <c r="R211" s="281"/>
      <c r="S211" s="281"/>
      <c r="T211" s="281"/>
      <c r="U211" s="281"/>
      <c r="V211" s="281"/>
      <c r="W211" s="281"/>
      <c r="X211" s="281"/>
      <c r="Y211" s="281"/>
      <c r="Z211" s="281"/>
      <c r="AA211" s="281"/>
      <c r="AB211" s="281"/>
      <c r="AC211" s="281"/>
      <c r="AD211" s="281"/>
      <c r="AE211" s="281"/>
      <c r="AF211" s="281"/>
      <c r="AG211" s="281"/>
      <c r="AH211" s="281"/>
      <c r="AI211" s="281"/>
      <c r="AJ211" s="281"/>
      <c r="AK211" s="281"/>
      <c r="AL211" s="281"/>
      <c r="AM211" s="281"/>
      <c r="AN211" s="281"/>
      <c r="AO211" s="281"/>
      <c r="AP211" s="281"/>
      <c r="AQ211" s="281"/>
      <c r="AR211" s="281"/>
      <c r="AS211" s="281"/>
      <c r="AT211" s="281"/>
      <c r="AU211" s="281"/>
      <c r="AV211" s="281"/>
      <c r="AW211" s="281"/>
      <c r="AX211" s="281"/>
      <c r="AY211" s="281"/>
      <c r="AZ211" s="281"/>
      <c r="BA211" s="281"/>
      <c r="BB211" s="281"/>
      <c r="BC211" s="281"/>
      <c r="BD211" s="281"/>
      <c r="BE211" s="281"/>
      <c r="BF211" s="281"/>
      <c r="BG211" s="281"/>
      <c r="BH211" s="281"/>
      <c r="BI211" s="281"/>
      <c r="BJ211" s="281"/>
      <c r="BK211" s="281"/>
      <c r="BL211" s="281"/>
      <c r="BM211" s="281"/>
      <c r="BN211" s="281"/>
      <c r="BO211" s="281"/>
      <c r="BP211" s="281"/>
      <c r="BQ211" s="281"/>
      <c r="BR211" s="281"/>
      <c r="BS211" s="281"/>
      <c r="BT211" s="281"/>
      <c r="BU211" s="281"/>
      <c r="BV211" s="281"/>
      <c r="BW211" s="281"/>
      <c r="BX211" s="281"/>
      <c r="BY211" s="281"/>
      <c r="BZ211" s="28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81"/>
      <c r="P212" s="281"/>
      <c r="Q212" s="281"/>
      <c r="R212" s="281"/>
      <c r="S212" s="281"/>
      <c r="T212" s="281"/>
      <c r="U212" s="281"/>
      <c r="V212" s="281"/>
      <c r="W212" s="281"/>
      <c r="X212" s="281"/>
      <c r="Y212" s="281"/>
      <c r="Z212" s="281"/>
      <c r="AA212" s="281"/>
      <c r="AB212" s="281"/>
      <c r="AC212" s="281"/>
      <c r="AD212" s="281"/>
      <c r="AE212" s="281"/>
      <c r="AF212" s="281"/>
      <c r="AG212" s="281"/>
      <c r="AH212" s="281"/>
      <c r="AI212" s="281"/>
      <c r="AJ212" s="281"/>
      <c r="AK212" s="281"/>
      <c r="AL212" s="281"/>
      <c r="AM212" s="281"/>
      <c r="AN212" s="281"/>
      <c r="AO212" s="281"/>
      <c r="AP212" s="281"/>
      <c r="AQ212" s="281"/>
      <c r="AR212" s="281"/>
      <c r="AS212" s="281"/>
      <c r="AT212" s="281"/>
      <c r="AU212" s="281"/>
      <c r="AV212" s="281"/>
      <c r="AW212" s="281"/>
      <c r="AX212" s="281"/>
      <c r="AY212" s="281"/>
      <c r="AZ212" s="281"/>
      <c r="BA212" s="281"/>
      <c r="BB212" s="281"/>
      <c r="BC212" s="281"/>
      <c r="BD212" s="281"/>
      <c r="BE212" s="281"/>
      <c r="BF212" s="281"/>
      <c r="BG212" s="281"/>
      <c r="BH212" s="281"/>
      <c r="BI212" s="281"/>
      <c r="BJ212" s="281"/>
      <c r="BK212" s="281"/>
      <c r="BL212" s="281"/>
      <c r="BM212" s="281"/>
      <c r="BN212" s="281"/>
      <c r="BO212" s="281"/>
      <c r="BP212" s="281"/>
      <c r="BQ212" s="281"/>
      <c r="BR212" s="281"/>
      <c r="BS212" s="281"/>
      <c r="BT212" s="281"/>
      <c r="BU212" s="281"/>
      <c r="BV212" s="281"/>
      <c r="BW212" s="281"/>
      <c r="BX212" s="281"/>
      <c r="BY212" s="281"/>
      <c r="BZ212" s="28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81"/>
      <c r="C213" s="281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81"/>
      <c r="P213" s="281"/>
      <c r="Q213" s="281"/>
      <c r="R213" s="281"/>
      <c r="S213" s="281"/>
      <c r="T213" s="281"/>
      <c r="U213" s="281"/>
      <c r="V213" s="281"/>
      <c r="W213" s="281"/>
      <c r="X213" s="281"/>
      <c r="Y213" s="281"/>
      <c r="Z213" s="281"/>
      <c r="AA213" s="281"/>
      <c r="AB213" s="281"/>
      <c r="AC213" s="281"/>
      <c r="AD213" s="281"/>
      <c r="AE213" s="281"/>
      <c r="AF213" s="281"/>
      <c r="AG213" s="281"/>
      <c r="AH213" s="281"/>
      <c r="AI213" s="281"/>
      <c r="AJ213" s="281"/>
      <c r="AK213" s="281"/>
      <c r="AL213" s="281"/>
      <c r="AM213" s="281"/>
      <c r="AN213" s="281"/>
      <c r="AO213" s="281"/>
      <c r="AP213" s="281"/>
      <c r="AQ213" s="281"/>
      <c r="AR213" s="281"/>
      <c r="AS213" s="281"/>
      <c r="AT213" s="281"/>
      <c r="AU213" s="281"/>
      <c r="AV213" s="281"/>
      <c r="AW213" s="281"/>
      <c r="AX213" s="281"/>
      <c r="AY213" s="281"/>
      <c r="AZ213" s="281"/>
      <c r="BA213" s="281"/>
      <c r="BB213" s="281"/>
      <c r="BC213" s="281"/>
      <c r="BD213" s="281"/>
      <c r="BE213" s="281"/>
      <c r="BF213" s="281"/>
      <c r="BG213" s="281"/>
      <c r="BH213" s="281"/>
      <c r="BI213" s="281"/>
      <c r="BJ213" s="281"/>
      <c r="BK213" s="281"/>
      <c r="BL213" s="281"/>
      <c r="BM213" s="281"/>
      <c r="BN213" s="281"/>
      <c r="BO213" s="281"/>
      <c r="BP213" s="281"/>
      <c r="BQ213" s="281"/>
      <c r="BR213" s="281"/>
      <c r="BS213" s="281"/>
      <c r="BT213" s="281"/>
      <c r="BU213" s="281"/>
      <c r="BV213" s="281"/>
      <c r="BW213" s="281"/>
      <c r="BX213" s="281"/>
      <c r="BY213" s="281"/>
      <c r="BZ213" s="28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81"/>
      <c r="C214" s="281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81"/>
      <c r="P214" s="281"/>
      <c r="Q214" s="281"/>
      <c r="R214" s="281"/>
      <c r="S214" s="281"/>
      <c r="T214" s="281"/>
      <c r="U214" s="281"/>
      <c r="V214" s="281"/>
      <c r="W214" s="281"/>
      <c r="X214" s="281"/>
      <c r="Y214" s="281"/>
      <c r="Z214" s="281"/>
      <c r="AA214" s="281"/>
      <c r="AB214" s="281"/>
      <c r="AC214" s="281"/>
      <c r="AD214" s="281"/>
      <c r="AE214" s="281"/>
      <c r="AF214" s="281"/>
      <c r="AG214" s="281"/>
      <c r="AH214" s="281"/>
      <c r="AI214" s="281"/>
      <c r="AJ214" s="281"/>
      <c r="AK214" s="281"/>
      <c r="AL214" s="281"/>
      <c r="AM214" s="281"/>
      <c r="AN214" s="281"/>
      <c r="AO214" s="281"/>
      <c r="AP214" s="281"/>
      <c r="AQ214" s="281"/>
      <c r="AR214" s="281"/>
      <c r="AS214" s="281"/>
      <c r="AT214" s="281"/>
      <c r="AU214" s="281"/>
      <c r="AV214" s="281"/>
      <c r="AW214" s="281"/>
      <c r="AX214" s="281"/>
      <c r="AY214" s="281"/>
      <c r="AZ214" s="281"/>
      <c r="BA214" s="281"/>
      <c r="BB214" s="281"/>
      <c r="BC214" s="281"/>
      <c r="BD214" s="281"/>
      <c r="BE214" s="281"/>
      <c r="BF214" s="281"/>
      <c r="BG214" s="281"/>
      <c r="BH214" s="281"/>
      <c r="BI214" s="281"/>
      <c r="BJ214" s="281"/>
      <c r="BK214" s="281"/>
      <c r="BL214" s="281"/>
      <c r="BM214" s="281"/>
      <c r="BN214" s="281"/>
      <c r="BO214" s="281"/>
      <c r="BP214" s="281"/>
      <c r="BQ214" s="281"/>
      <c r="BR214" s="281"/>
      <c r="BS214" s="281"/>
      <c r="BT214" s="281"/>
      <c r="BU214" s="281"/>
      <c r="BV214" s="281"/>
      <c r="BW214" s="281"/>
      <c r="BX214" s="281"/>
      <c r="BY214" s="281"/>
      <c r="BZ214" s="28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81"/>
      <c r="C215" s="281"/>
      <c r="D215" s="281"/>
      <c r="E215" s="281"/>
      <c r="F215" s="281"/>
      <c r="G215" s="281"/>
      <c r="H215" s="281"/>
      <c r="I215" s="281"/>
      <c r="J215" s="281"/>
      <c r="K215" s="281"/>
      <c r="L215" s="281"/>
      <c r="M215" s="281"/>
      <c r="N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281"/>
      <c r="Y215" s="281"/>
      <c r="Z215" s="281"/>
      <c r="AA215" s="281"/>
      <c r="AB215" s="281"/>
      <c r="AC215" s="281"/>
      <c r="AD215" s="281"/>
      <c r="AE215" s="281"/>
      <c r="AF215" s="281"/>
      <c r="AG215" s="281"/>
      <c r="AH215" s="281"/>
      <c r="AI215" s="281"/>
      <c r="AJ215" s="281"/>
      <c r="AK215" s="281"/>
      <c r="AL215" s="281"/>
      <c r="AM215" s="281"/>
      <c r="AN215" s="281"/>
      <c r="AO215" s="281"/>
      <c r="AP215" s="281"/>
      <c r="AQ215" s="281"/>
      <c r="AR215" s="281"/>
      <c r="AS215" s="281"/>
      <c r="AT215" s="281"/>
      <c r="AU215" s="281"/>
      <c r="AV215" s="281"/>
      <c r="AW215" s="281"/>
      <c r="AX215" s="281"/>
      <c r="AY215" s="281"/>
      <c r="AZ215" s="281"/>
      <c r="BA215" s="281"/>
      <c r="BB215" s="281"/>
      <c r="BC215" s="281"/>
      <c r="BD215" s="281"/>
      <c r="BE215" s="281"/>
      <c r="BF215" s="281"/>
      <c r="BG215" s="281"/>
      <c r="BH215" s="281"/>
      <c r="BI215" s="281"/>
      <c r="BJ215" s="281"/>
      <c r="BK215" s="281"/>
      <c r="BL215" s="281"/>
      <c r="BM215" s="281"/>
      <c r="BN215" s="281"/>
      <c r="BO215" s="281"/>
      <c r="BP215" s="281"/>
      <c r="BQ215" s="281"/>
      <c r="BR215" s="281"/>
      <c r="BS215" s="281"/>
      <c r="BT215" s="281"/>
      <c r="BU215" s="281"/>
      <c r="BV215" s="281"/>
      <c r="BW215" s="281"/>
      <c r="BX215" s="281"/>
      <c r="BY215" s="281"/>
      <c r="BZ215" s="28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81"/>
      <c r="C216" s="281"/>
      <c r="D216" s="281"/>
      <c r="E216" s="281"/>
      <c r="F216" s="281"/>
      <c r="G216" s="281"/>
      <c r="H216" s="281"/>
      <c r="I216" s="281"/>
      <c r="J216" s="281"/>
      <c r="K216" s="281"/>
      <c r="L216" s="281"/>
      <c r="M216" s="281"/>
      <c r="N216" s="281"/>
      <c r="O216" s="281"/>
      <c r="P216" s="281"/>
      <c r="Q216" s="281"/>
      <c r="R216" s="281"/>
      <c r="S216" s="281"/>
      <c r="T216" s="281"/>
      <c r="U216" s="281"/>
      <c r="V216" s="281"/>
      <c r="W216" s="281"/>
      <c r="X216" s="281"/>
      <c r="Y216" s="281"/>
      <c r="Z216" s="281"/>
      <c r="AA216" s="281"/>
      <c r="AB216" s="281"/>
      <c r="AC216" s="281"/>
      <c r="AD216" s="281"/>
      <c r="AE216" s="281"/>
      <c r="AF216" s="281"/>
      <c r="AG216" s="281"/>
      <c r="AH216" s="281"/>
      <c r="AI216" s="281"/>
      <c r="AJ216" s="281"/>
      <c r="AK216" s="281"/>
      <c r="AL216" s="281"/>
      <c r="AM216" s="281"/>
      <c r="AN216" s="281"/>
      <c r="AO216" s="281"/>
      <c r="AP216" s="281"/>
      <c r="AQ216" s="281"/>
      <c r="AR216" s="281"/>
      <c r="AS216" s="281"/>
      <c r="AT216" s="281"/>
      <c r="AU216" s="281"/>
      <c r="AV216" s="281"/>
      <c r="AW216" s="281"/>
      <c r="AX216" s="281"/>
      <c r="AY216" s="281"/>
      <c r="AZ216" s="281"/>
      <c r="BA216" s="281"/>
      <c r="BB216" s="281"/>
      <c r="BC216" s="281"/>
      <c r="BD216" s="281"/>
      <c r="BE216" s="281"/>
      <c r="BF216" s="281"/>
      <c r="BG216" s="281"/>
      <c r="BH216" s="281"/>
      <c r="BI216" s="281"/>
      <c r="BJ216" s="281"/>
      <c r="BK216" s="281"/>
      <c r="BL216" s="281"/>
      <c r="BM216" s="281"/>
      <c r="BN216" s="281"/>
      <c r="BO216" s="281"/>
      <c r="BP216" s="281"/>
      <c r="BQ216" s="281"/>
      <c r="BR216" s="281"/>
      <c r="BS216" s="281"/>
      <c r="BT216" s="281"/>
      <c r="BU216" s="281"/>
      <c r="BV216" s="281"/>
      <c r="BW216" s="281"/>
      <c r="BX216" s="281"/>
      <c r="BY216" s="281"/>
      <c r="BZ216" s="28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81"/>
      <c r="C217" s="281"/>
      <c r="D217" s="281"/>
      <c r="E217" s="281"/>
      <c r="F217" s="281"/>
      <c r="G217" s="281"/>
      <c r="H217" s="281"/>
      <c r="I217" s="281"/>
      <c r="J217" s="281"/>
      <c r="K217" s="281"/>
      <c r="L217" s="281"/>
      <c r="M217" s="281"/>
      <c r="N217" s="281"/>
      <c r="O217" s="281"/>
      <c r="P217" s="281"/>
      <c r="Q217" s="281"/>
      <c r="R217" s="281"/>
      <c r="S217" s="281"/>
      <c r="T217" s="281"/>
      <c r="U217" s="281"/>
      <c r="V217" s="281"/>
      <c r="W217" s="281"/>
      <c r="X217" s="281"/>
      <c r="Y217" s="281"/>
      <c r="Z217" s="281"/>
      <c r="AA217" s="281"/>
      <c r="AB217" s="281"/>
      <c r="AC217" s="281"/>
      <c r="AD217" s="281"/>
      <c r="AE217" s="281"/>
      <c r="AF217" s="281"/>
      <c r="AG217" s="281"/>
      <c r="AH217" s="281"/>
      <c r="AI217" s="281"/>
      <c r="AJ217" s="281"/>
      <c r="AK217" s="281"/>
      <c r="AL217" s="281"/>
      <c r="AM217" s="281"/>
      <c r="AN217" s="281"/>
      <c r="AO217" s="281"/>
      <c r="AP217" s="281"/>
      <c r="AQ217" s="281"/>
      <c r="AR217" s="281"/>
      <c r="AS217" s="281"/>
      <c r="AT217" s="281"/>
      <c r="AU217" s="281"/>
      <c r="AV217" s="281"/>
      <c r="AW217" s="281"/>
      <c r="AX217" s="281"/>
      <c r="AY217" s="281"/>
      <c r="AZ217" s="281"/>
      <c r="BA217" s="281"/>
      <c r="BB217" s="281"/>
      <c r="BC217" s="281"/>
      <c r="BD217" s="281"/>
      <c r="BE217" s="281"/>
      <c r="BF217" s="281"/>
      <c r="BG217" s="281"/>
      <c r="BH217" s="281"/>
      <c r="BI217" s="281"/>
      <c r="BJ217" s="281"/>
      <c r="BK217" s="281"/>
      <c r="BL217" s="281"/>
      <c r="BM217" s="281"/>
      <c r="BN217" s="281"/>
      <c r="BO217" s="281"/>
      <c r="BP217" s="281"/>
      <c r="BQ217" s="281"/>
      <c r="BR217" s="281"/>
      <c r="BS217" s="281"/>
      <c r="BT217" s="281"/>
      <c r="BU217" s="281"/>
      <c r="BV217" s="281"/>
      <c r="BW217" s="281"/>
      <c r="BX217" s="281"/>
      <c r="BY217" s="281"/>
      <c r="BZ217" s="28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81"/>
      <c r="C218" s="281"/>
      <c r="D218" s="281"/>
      <c r="E218" s="281"/>
      <c r="F218" s="281"/>
      <c r="G218" s="281"/>
      <c r="H218" s="281"/>
      <c r="I218" s="281"/>
      <c r="J218" s="281"/>
      <c r="K218" s="281"/>
      <c r="L218" s="281"/>
      <c r="M218" s="281"/>
      <c r="N218" s="281"/>
      <c r="O218" s="281"/>
      <c r="P218" s="281"/>
      <c r="Q218" s="281"/>
      <c r="R218" s="281"/>
      <c r="S218" s="281"/>
      <c r="T218" s="281"/>
      <c r="U218" s="281"/>
      <c r="V218" s="281"/>
      <c r="W218" s="281"/>
      <c r="X218" s="281"/>
      <c r="Y218" s="281"/>
      <c r="Z218" s="281"/>
      <c r="AA218" s="281"/>
      <c r="AB218" s="281"/>
      <c r="AC218" s="281"/>
      <c r="AD218" s="281"/>
      <c r="AE218" s="281"/>
      <c r="AF218" s="281"/>
      <c r="AG218" s="281"/>
      <c r="AH218" s="281"/>
      <c r="AI218" s="281"/>
      <c r="AJ218" s="281"/>
      <c r="AK218" s="281"/>
      <c r="AL218" s="281"/>
      <c r="AM218" s="281"/>
      <c r="AN218" s="281"/>
      <c r="AO218" s="281"/>
      <c r="AP218" s="281"/>
      <c r="AQ218" s="281"/>
      <c r="AR218" s="281"/>
      <c r="AS218" s="281"/>
      <c r="AT218" s="281"/>
      <c r="AU218" s="281"/>
      <c r="AV218" s="281"/>
      <c r="AW218" s="281"/>
      <c r="AX218" s="281"/>
      <c r="AY218" s="281"/>
      <c r="AZ218" s="281"/>
      <c r="BA218" s="281"/>
      <c r="BB218" s="281"/>
      <c r="BC218" s="281"/>
      <c r="BD218" s="281"/>
      <c r="BE218" s="281"/>
      <c r="BF218" s="281"/>
      <c r="BG218" s="281"/>
      <c r="BH218" s="281"/>
      <c r="BI218" s="281"/>
      <c r="BJ218" s="281"/>
      <c r="BK218" s="281"/>
      <c r="BL218" s="281"/>
      <c r="BM218" s="281"/>
      <c r="BN218" s="281"/>
      <c r="BO218" s="281"/>
      <c r="BP218" s="281"/>
      <c r="BQ218" s="281"/>
      <c r="BR218" s="281"/>
      <c r="BS218" s="281"/>
      <c r="BT218" s="281"/>
      <c r="BU218" s="281"/>
      <c r="BV218" s="281"/>
      <c r="BW218" s="281"/>
      <c r="BX218" s="281"/>
      <c r="BY218" s="281"/>
      <c r="BZ218" s="28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81"/>
      <c r="C219" s="281"/>
      <c r="D219" s="281"/>
      <c r="E219" s="281"/>
      <c r="F219" s="281"/>
      <c r="G219" s="281"/>
      <c r="H219" s="281"/>
      <c r="I219" s="281"/>
      <c r="J219" s="281"/>
      <c r="K219" s="281"/>
      <c r="L219" s="281"/>
      <c r="M219" s="281"/>
      <c r="N219" s="281"/>
      <c r="O219" s="281"/>
      <c r="P219" s="281"/>
      <c r="Q219" s="281"/>
      <c r="R219" s="281"/>
      <c r="S219" s="281"/>
      <c r="T219" s="281"/>
      <c r="U219" s="281"/>
      <c r="V219" s="281"/>
      <c r="W219" s="281"/>
      <c r="X219" s="281"/>
      <c r="Y219" s="281"/>
      <c r="Z219" s="281"/>
      <c r="AA219" s="281"/>
      <c r="AB219" s="281"/>
      <c r="AC219" s="281"/>
      <c r="AD219" s="281"/>
      <c r="AE219" s="281"/>
      <c r="AF219" s="281"/>
      <c r="AG219" s="281"/>
      <c r="AH219" s="281"/>
      <c r="AI219" s="281"/>
      <c r="AJ219" s="281"/>
      <c r="AK219" s="281"/>
      <c r="AL219" s="281"/>
      <c r="AM219" s="281"/>
      <c r="AN219" s="281"/>
      <c r="AO219" s="281"/>
      <c r="AP219" s="281"/>
      <c r="AQ219" s="281"/>
      <c r="AR219" s="281"/>
      <c r="AS219" s="281"/>
      <c r="AT219" s="281"/>
      <c r="AU219" s="281"/>
      <c r="AV219" s="281"/>
      <c r="AW219" s="281"/>
      <c r="AX219" s="281"/>
      <c r="AY219" s="281"/>
      <c r="AZ219" s="281"/>
      <c r="BA219" s="281"/>
      <c r="BB219" s="281"/>
      <c r="BC219" s="281"/>
      <c r="BD219" s="281"/>
      <c r="BE219" s="281"/>
      <c r="BF219" s="281"/>
      <c r="BG219" s="281"/>
      <c r="BH219" s="281"/>
      <c r="BI219" s="281"/>
      <c r="BJ219" s="281"/>
      <c r="BK219" s="281"/>
      <c r="BL219" s="281"/>
      <c r="BM219" s="281"/>
      <c r="BN219" s="281"/>
      <c r="BO219" s="281"/>
      <c r="BP219" s="281"/>
      <c r="BQ219" s="281"/>
      <c r="BR219" s="281"/>
      <c r="BS219" s="281"/>
      <c r="BT219" s="281"/>
      <c r="BU219" s="281"/>
      <c r="BV219" s="281"/>
      <c r="BW219" s="281"/>
      <c r="BX219" s="281"/>
      <c r="BY219" s="281"/>
      <c r="BZ219" s="28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81"/>
      <c r="C220" s="281"/>
      <c r="D220" s="281"/>
      <c r="E220" s="281"/>
      <c r="F220" s="281"/>
      <c r="G220" s="281"/>
      <c r="H220" s="281"/>
      <c r="I220" s="281"/>
      <c r="J220" s="281"/>
      <c r="K220" s="281"/>
      <c r="L220" s="281"/>
      <c r="M220" s="281"/>
      <c r="N220" s="281"/>
      <c r="O220" s="281"/>
      <c r="P220" s="281"/>
      <c r="Q220" s="281"/>
      <c r="R220" s="281"/>
      <c r="S220" s="281"/>
      <c r="T220" s="281"/>
      <c r="U220" s="281"/>
      <c r="V220" s="281"/>
      <c r="W220" s="281"/>
      <c r="X220" s="281"/>
      <c r="Y220" s="281"/>
      <c r="Z220" s="281"/>
      <c r="AA220" s="281"/>
      <c r="AB220" s="281"/>
      <c r="AC220" s="281"/>
      <c r="AD220" s="281"/>
      <c r="AE220" s="281"/>
      <c r="AF220" s="281"/>
      <c r="AG220" s="281"/>
      <c r="AH220" s="281"/>
      <c r="AI220" s="281"/>
      <c r="AJ220" s="281"/>
      <c r="AK220" s="281"/>
      <c r="AL220" s="281"/>
      <c r="AM220" s="281"/>
      <c r="AN220" s="281"/>
      <c r="AO220" s="281"/>
      <c r="AP220" s="281"/>
      <c r="AQ220" s="281"/>
      <c r="AR220" s="281"/>
      <c r="AS220" s="281"/>
      <c r="AT220" s="281"/>
      <c r="AU220" s="281"/>
      <c r="AV220" s="281"/>
      <c r="AW220" s="281"/>
      <c r="AX220" s="281"/>
      <c r="AY220" s="281"/>
      <c r="AZ220" s="281"/>
      <c r="BA220" s="281"/>
      <c r="BB220" s="281"/>
      <c r="BC220" s="281"/>
      <c r="BD220" s="281"/>
      <c r="BE220" s="281"/>
      <c r="BF220" s="281"/>
      <c r="BG220" s="281"/>
      <c r="BH220" s="281"/>
      <c r="BI220" s="281"/>
      <c r="BJ220" s="281"/>
      <c r="BK220" s="281"/>
      <c r="BL220" s="281"/>
      <c r="BM220" s="281"/>
      <c r="BN220" s="281"/>
      <c r="BO220" s="281"/>
      <c r="BP220" s="281"/>
      <c r="BQ220" s="281"/>
      <c r="BR220" s="281"/>
      <c r="BS220" s="281"/>
      <c r="BT220" s="281"/>
      <c r="BU220" s="281"/>
      <c r="BV220" s="281"/>
      <c r="BW220" s="281"/>
      <c r="BX220" s="281"/>
      <c r="BY220" s="281"/>
      <c r="BZ220" s="28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81"/>
      <c r="C221" s="281"/>
      <c r="D221" s="281"/>
      <c r="E221" s="281"/>
      <c r="F221" s="281"/>
      <c r="G221" s="281"/>
      <c r="H221" s="281"/>
      <c r="I221" s="281"/>
      <c r="J221" s="281"/>
      <c r="K221" s="281"/>
      <c r="L221" s="281"/>
      <c r="M221" s="281"/>
      <c r="N221" s="281"/>
      <c r="O221" s="281"/>
      <c r="P221" s="281"/>
      <c r="Q221" s="281"/>
      <c r="R221" s="281"/>
      <c r="S221" s="281"/>
      <c r="T221" s="281"/>
      <c r="U221" s="281"/>
      <c r="V221" s="281"/>
      <c r="W221" s="281"/>
      <c r="X221" s="281"/>
      <c r="Y221" s="281"/>
      <c r="Z221" s="281"/>
      <c r="AA221" s="281"/>
      <c r="AB221" s="281"/>
      <c r="AC221" s="281"/>
      <c r="AD221" s="281"/>
      <c r="AE221" s="281"/>
      <c r="AF221" s="281"/>
      <c r="AG221" s="281"/>
      <c r="AH221" s="281"/>
      <c r="AI221" s="281"/>
      <c r="AJ221" s="281"/>
      <c r="AK221" s="281"/>
      <c r="AL221" s="281"/>
      <c r="AM221" s="281"/>
      <c r="AN221" s="281"/>
      <c r="AO221" s="281"/>
      <c r="AP221" s="281"/>
      <c r="AQ221" s="281"/>
      <c r="AR221" s="281"/>
      <c r="AS221" s="281"/>
      <c r="AT221" s="281"/>
      <c r="AU221" s="281"/>
      <c r="AV221" s="281"/>
      <c r="AW221" s="281"/>
      <c r="AX221" s="281"/>
      <c r="AY221" s="281"/>
      <c r="AZ221" s="281"/>
      <c r="BA221" s="281"/>
      <c r="BB221" s="281"/>
      <c r="BC221" s="281"/>
      <c r="BD221" s="281"/>
      <c r="BE221" s="281"/>
      <c r="BF221" s="281"/>
      <c r="BG221" s="281"/>
      <c r="BH221" s="281"/>
      <c r="BI221" s="281"/>
      <c r="BJ221" s="281"/>
      <c r="BK221" s="281"/>
      <c r="BL221" s="281"/>
      <c r="BM221" s="281"/>
      <c r="BN221" s="281"/>
      <c r="BO221" s="281"/>
      <c r="BP221" s="281"/>
      <c r="BQ221" s="281"/>
      <c r="BR221" s="281"/>
      <c r="BS221" s="281"/>
      <c r="BT221" s="281"/>
      <c r="BU221" s="281"/>
      <c r="BV221" s="281"/>
      <c r="BW221" s="281"/>
      <c r="BX221" s="281"/>
      <c r="BY221" s="281"/>
      <c r="BZ221" s="28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81"/>
      <c r="C222" s="281"/>
      <c r="D222" s="281"/>
      <c r="E222" s="281"/>
      <c r="F222" s="281"/>
      <c r="G222" s="281"/>
      <c r="H222" s="281"/>
      <c r="I222" s="281"/>
      <c r="J222" s="281"/>
      <c r="K222" s="281"/>
      <c r="L222" s="281"/>
      <c r="M222" s="281"/>
      <c r="N222" s="281"/>
      <c r="O222" s="281"/>
      <c r="P222" s="281"/>
      <c r="Q222" s="281"/>
      <c r="R222" s="281"/>
      <c r="S222" s="281"/>
      <c r="T222" s="281"/>
      <c r="U222" s="281"/>
      <c r="V222" s="281"/>
      <c r="W222" s="281"/>
      <c r="X222" s="281"/>
      <c r="Y222" s="281"/>
      <c r="Z222" s="281"/>
      <c r="AA222" s="281"/>
      <c r="AB222" s="281"/>
      <c r="AC222" s="281"/>
      <c r="AD222" s="281"/>
      <c r="AE222" s="281"/>
      <c r="AF222" s="281"/>
      <c r="AG222" s="281"/>
      <c r="AH222" s="281"/>
      <c r="AI222" s="281"/>
      <c r="AJ222" s="281"/>
      <c r="AK222" s="281"/>
      <c r="AL222" s="281"/>
      <c r="AM222" s="281"/>
      <c r="AN222" s="281"/>
      <c r="AO222" s="281"/>
      <c r="AP222" s="281"/>
      <c r="AQ222" s="281"/>
      <c r="AR222" s="281"/>
      <c r="AS222" s="281"/>
      <c r="AT222" s="281"/>
      <c r="AU222" s="281"/>
      <c r="AV222" s="281"/>
      <c r="AW222" s="281"/>
      <c r="AX222" s="281"/>
      <c r="AY222" s="281"/>
      <c r="AZ222" s="281"/>
      <c r="BA222" s="281"/>
      <c r="BB222" s="281"/>
      <c r="BC222" s="281"/>
      <c r="BD222" s="281"/>
      <c r="BE222" s="281"/>
      <c r="BF222" s="281"/>
      <c r="BG222" s="281"/>
      <c r="BH222" s="281"/>
      <c r="BI222" s="281"/>
      <c r="BJ222" s="281"/>
      <c r="BK222" s="281"/>
      <c r="BL222" s="281"/>
      <c r="BM222" s="281"/>
      <c r="BN222" s="281"/>
      <c r="BO222" s="281"/>
      <c r="BP222" s="281"/>
      <c r="BQ222" s="281"/>
      <c r="BR222" s="281"/>
      <c r="BS222" s="281"/>
      <c r="BT222" s="281"/>
      <c r="BU222" s="281"/>
      <c r="BV222" s="281"/>
      <c r="BW222" s="281"/>
      <c r="BX222" s="281"/>
      <c r="BY222" s="281"/>
      <c r="BZ222" s="28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81"/>
      <c r="C223" s="281"/>
      <c r="D223" s="281"/>
      <c r="E223" s="281"/>
      <c r="F223" s="281"/>
      <c r="G223" s="281"/>
      <c r="H223" s="281"/>
      <c r="I223" s="281"/>
      <c r="J223" s="281"/>
      <c r="K223" s="281"/>
      <c r="L223" s="281"/>
      <c r="M223" s="281"/>
      <c r="N223" s="281"/>
      <c r="O223" s="281"/>
      <c r="P223" s="281"/>
      <c r="Q223" s="281"/>
      <c r="R223" s="281"/>
      <c r="S223" s="281"/>
      <c r="T223" s="281"/>
      <c r="U223" s="281"/>
      <c r="V223" s="281"/>
      <c r="W223" s="281"/>
      <c r="X223" s="281"/>
      <c r="Y223" s="281"/>
      <c r="Z223" s="281"/>
      <c r="AA223" s="281"/>
      <c r="AB223" s="281"/>
      <c r="AC223" s="281"/>
      <c r="AD223" s="281"/>
      <c r="AE223" s="281"/>
      <c r="AF223" s="281"/>
      <c r="AG223" s="281"/>
      <c r="AH223" s="281"/>
      <c r="AI223" s="281"/>
      <c r="AJ223" s="281"/>
      <c r="AK223" s="281"/>
      <c r="AL223" s="281"/>
      <c r="AM223" s="281"/>
      <c r="AN223" s="281"/>
      <c r="AO223" s="281"/>
      <c r="AP223" s="281"/>
      <c r="AQ223" s="281"/>
      <c r="AR223" s="281"/>
      <c r="AS223" s="281"/>
      <c r="AT223" s="281"/>
      <c r="AU223" s="281"/>
      <c r="AV223" s="281"/>
      <c r="AW223" s="281"/>
      <c r="AX223" s="281"/>
      <c r="AY223" s="281"/>
      <c r="AZ223" s="281"/>
      <c r="BA223" s="281"/>
      <c r="BB223" s="281"/>
      <c r="BC223" s="281"/>
      <c r="BD223" s="281"/>
      <c r="BE223" s="281"/>
      <c r="BF223" s="281"/>
      <c r="BG223" s="281"/>
      <c r="BH223" s="281"/>
      <c r="BI223" s="281"/>
      <c r="BJ223" s="281"/>
      <c r="BK223" s="281"/>
      <c r="BL223" s="281"/>
      <c r="BM223" s="281"/>
      <c r="BN223" s="281"/>
      <c r="BO223" s="281"/>
      <c r="BP223" s="281"/>
      <c r="BQ223" s="281"/>
      <c r="BR223" s="281"/>
      <c r="BS223" s="281"/>
      <c r="BT223" s="281"/>
      <c r="BU223" s="281"/>
      <c r="BV223" s="281"/>
      <c r="BW223" s="281"/>
      <c r="BX223" s="281"/>
      <c r="BY223" s="281"/>
      <c r="BZ223" s="28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53" t="s">
        <v>175</v>
      </c>
      <c r="D225" s="353"/>
      <c r="E225" s="353"/>
      <c r="F225" s="353"/>
      <c r="G225" s="353"/>
      <c r="H225" s="353"/>
      <c r="I225" s="353"/>
      <c r="J225" s="353"/>
      <c r="K225" s="353"/>
      <c r="L225" s="353"/>
      <c r="M225" s="353"/>
      <c r="N225" s="353"/>
      <c r="O225" s="353"/>
      <c r="P225" s="353"/>
      <c r="Q225" s="353"/>
      <c r="R225" s="353"/>
      <c r="S225" s="353"/>
      <c r="T225" s="353"/>
      <c r="U225" s="353"/>
      <c r="V225" s="353"/>
      <c r="W225" s="353"/>
      <c r="X225" s="353"/>
      <c r="Y225" s="353"/>
      <c r="Z225" s="353"/>
      <c r="AA225" s="353"/>
      <c r="AB225" s="353"/>
      <c r="AC225" s="353"/>
      <c r="AD225" s="353"/>
      <c r="AE225" s="353"/>
      <c r="AF225" s="353"/>
      <c r="AG225" s="353"/>
      <c r="AH225" s="353"/>
      <c r="AI225" s="353"/>
      <c r="AJ225" s="353"/>
      <c r="AK225" s="353"/>
      <c r="AL225" s="353"/>
      <c r="AM225" s="353"/>
      <c r="AN225" s="353"/>
      <c r="AO225" s="353"/>
      <c r="AP225" s="353"/>
      <c r="AQ225" s="353"/>
      <c r="AR225" s="353"/>
      <c r="AS225" s="353"/>
      <c r="AT225" s="353"/>
      <c r="AU225" s="353"/>
      <c r="AV225" s="353"/>
      <c r="AW225" s="353"/>
      <c r="AX225" s="353"/>
      <c r="AY225" s="353"/>
      <c r="AZ225" s="353"/>
      <c r="BA225" s="353"/>
      <c r="BB225" s="353"/>
      <c r="BC225" s="353"/>
      <c r="BD225" s="353"/>
      <c r="BE225" s="353"/>
      <c r="BF225" s="353"/>
      <c r="BG225" s="353"/>
      <c r="BH225" s="353"/>
      <c r="BI225" s="353"/>
      <c r="BJ225" s="353"/>
      <c r="BK225" s="353"/>
      <c r="BL225" s="353"/>
      <c r="BM225" s="353"/>
      <c r="BN225" s="353"/>
      <c r="BO225" s="353"/>
      <c r="BP225" s="353"/>
      <c r="BQ225" s="353"/>
      <c r="BR225" s="353"/>
      <c r="BS225" s="353"/>
      <c r="BT225" s="353"/>
      <c r="BU225" s="353"/>
      <c r="BV225" s="353"/>
      <c r="BW225" s="353"/>
      <c r="BX225" s="353"/>
      <c r="BY225" s="353"/>
      <c r="BZ225" s="35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81" t="s">
        <v>59</v>
      </c>
      <c r="C226" s="281"/>
      <c r="D226" s="281"/>
      <c r="E226" s="281"/>
      <c r="F226" s="281"/>
      <c r="G226" s="281"/>
      <c r="H226" s="281"/>
      <c r="I226" s="281"/>
      <c r="J226" s="281"/>
      <c r="K226" s="281"/>
      <c r="L226" s="281"/>
      <c r="M226" s="281"/>
      <c r="N226" s="281"/>
      <c r="O226" s="281"/>
      <c r="P226" s="281"/>
      <c r="Q226" s="281"/>
      <c r="R226" s="281"/>
      <c r="S226" s="281"/>
      <c r="T226" s="281"/>
      <c r="U226" s="281"/>
      <c r="V226" s="281"/>
      <c r="W226" s="281"/>
      <c r="X226" s="281"/>
      <c r="Y226" s="281"/>
      <c r="Z226" s="281"/>
      <c r="AA226" s="281"/>
      <c r="AB226" s="281"/>
      <c r="AC226" s="281"/>
      <c r="AD226" s="281"/>
      <c r="AE226" s="281"/>
      <c r="AF226" s="281"/>
      <c r="AG226" s="281"/>
      <c r="AH226" s="281"/>
      <c r="AI226" s="281"/>
      <c r="AJ226" s="281"/>
      <c r="AK226" s="281"/>
      <c r="AL226" s="281"/>
      <c r="AM226" s="281"/>
      <c r="AN226" s="281"/>
      <c r="AO226" s="281"/>
      <c r="AP226" s="281"/>
      <c r="AQ226" s="281"/>
      <c r="AR226" s="281"/>
      <c r="AS226" s="281"/>
      <c r="AT226" s="281"/>
      <c r="AU226" s="281"/>
      <c r="AV226" s="281"/>
      <c r="AW226" s="281"/>
      <c r="AX226" s="281"/>
      <c r="AY226" s="281"/>
      <c r="AZ226" s="281"/>
      <c r="BA226" s="281"/>
      <c r="BB226" s="281"/>
      <c r="BC226" s="281"/>
      <c r="BD226" s="281"/>
      <c r="BE226" s="281"/>
      <c r="BF226" s="281"/>
      <c r="BG226" s="281"/>
      <c r="BH226" s="281"/>
      <c r="BI226" s="281"/>
      <c r="BJ226" s="281"/>
      <c r="BK226" s="281"/>
      <c r="BL226" s="281"/>
      <c r="BM226" s="281"/>
      <c r="BN226" s="281"/>
      <c r="BO226" s="281"/>
      <c r="BP226" s="281"/>
      <c r="BQ226" s="281"/>
      <c r="BR226" s="281"/>
      <c r="BS226" s="281"/>
      <c r="BT226" s="281"/>
      <c r="BU226" s="281"/>
      <c r="BV226" s="281"/>
      <c r="BW226" s="281"/>
      <c r="BX226" s="281"/>
      <c r="BY226" s="281"/>
      <c r="BZ226" s="28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81" t="s">
        <v>60</v>
      </c>
      <c r="C227" s="281"/>
      <c r="D227" s="281"/>
      <c r="E227" s="281"/>
      <c r="F227" s="281"/>
      <c r="G227" s="281"/>
      <c r="H227" s="281"/>
      <c r="I227" s="281"/>
      <c r="J227" s="281"/>
      <c r="K227" s="281"/>
      <c r="L227" s="281"/>
      <c r="M227" s="281"/>
      <c r="N227" s="281"/>
      <c r="O227" s="281"/>
      <c r="P227" s="281"/>
      <c r="Q227" s="281"/>
      <c r="R227" s="281"/>
      <c r="S227" s="281"/>
      <c r="T227" s="281"/>
      <c r="U227" s="281"/>
      <c r="V227" s="281"/>
      <c r="W227" s="281"/>
      <c r="X227" s="281"/>
      <c r="Y227" s="281"/>
      <c r="Z227" s="281"/>
      <c r="AA227" s="281"/>
      <c r="AB227" s="281"/>
      <c r="AC227" s="281"/>
      <c r="AD227" s="281"/>
      <c r="AE227" s="281"/>
      <c r="AF227" s="281"/>
      <c r="AG227" s="281"/>
      <c r="AH227" s="281"/>
      <c r="AI227" s="281"/>
      <c r="AJ227" s="281"/>
      <c r="AK227" s="281"/>
      <c r="AL227" s="281"/>
      <c r="AM227" s="281"/>
      <c r="AN227" s="281"/>
      <c r="AO227" s="281"/>
      <c r="AP227" s="281"/>
      <c r="AQ227" s="281"/>
      <c r="AR227" s="281"/>
      <c r="AS227" s="281"/>
      <c r="AT227" s="281"/>
      <c r="AU227" s="281"/>
      <c r="AV227" s="281"/>
      <c r="AW227" s="281"/>
      <c r="AX227" s="281"/>
      <c r="AY227" s="281"/>
      <c r="AZ227" s="281"/>
      <c r="BA227" s="281"/>
      <c r="BB227" s="281"/>
      <c r="BC227" s="281"/>
      <c r="BD227" s="281"/>
      <c r="BE227" s="281"/>
      <c r="BF227" s="281"/>
      <c r="BG227" s="281"/>
      <c r="BH227" s="281"/>
      <c r="BI227" s="281"/>
      <c r="BJ227" s="281"/>
      <c r="BK227" s="281"/>
      <c r="BL227" s="281"/>
      <c r="BM227" s="281"/>
      <c r="BN227" s="281"/>
      <c r="BO227" s="281"/>
      <c r="BP227" s="281"/>
      <c r="BQ227" s="281"/>
      <c r="BR227" s="281"/>
      <c r="BS227" s="281"/>
      <c r="BT227" s="281"/>
      <c r="BU227" s="281"/>
      <c r="BV227" s="281"/>
      <c r="BW227" s="281"/>
      <c r="BX227" s="281"/>
      <c r="BY227" s="281"/>
      <c r="BZ227" s="28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81" t="s">
        <v>80</v>
      </c>
      <c r="C228" s="281"/>
      <c r="D228" s="281"/>
      <c r="E228" s="281"/>
      <c r="F228" s="281"/>
      <c r="G228" s="281"/>
      <c r="H228" s="281"/>
      <c r="I228" s="281"/>
      <c r="J228" s="281"/>
      <c r="K228" s="281"/>
      <c r="L228" s="281"/>
      <c r="M228" s="281"/>
      <c r="N228" s="281"/>
      <c r="O228" s="281"/>
      <c r="P228" s="281"/>
      <c r="Q228" s="281"/>
      <c r="R228" s="281"/>
      <c r="S228" s="281"/>
      <c r="T228" s="281"/>
      <c r="U228" s="281"/>
      <c r="V228" s="281"/>
      <c r="W228" s="281"/>
      <c r="X228" s="281"/>
      <c r="Y228" s="281"/>
      <c r="Z228" s="281"/>
      <c r="AA228" s="281"/>
      <c r="AB228" s="281"/>
      <c r="AC228" s="281"/>
      <c r="AD228" s="281"/>
      <c r="AE228" s="281"/>
      <c r="AF228" s="281"/>
      <c r="AG228" s="281"/>
      <c r="AH228" s="281"/>
      <c r="AI228" s="281"/>
      <c r="AJ228" s="281"/>
      <c r="AK228" s="281"/>
      <c r="AL228" s="281"/>
      <c r="AM228" s="281"/>
      <c r="AN228" s="281"/>
      <c r="AO228" s="281"/>
      <c r="AP228" s="281"/>
      <c r="AQ228" s="281"/>
      <c r="AR228" s="281"/>
      <c r="AS228" s="281"/>
      <c r="AT228" s="281"/>
      <c r="AU228" s="281"/>
      <c r="AV228" s="281"/>
      <c r="AW228" s="281"/>
      <c r="AX228" s="281"/>
      <c r="AY228" s="281"/>
      <c r="AZ228" s="281"/>
      <c r="BA228" s="281"/>
      <c r="BB228" s="281"/>
      <c r="BC228" s="281"/>
      <c r="BD228" s="281"/>
      <c r="BE228" s="281"/>
      <c r="BF228" s="281"/>
      <c r="BG228" s="281"/>
      <c r="BH228" s="281"/>
      <c r="BI228" s="281"/>
      <c r="BJ228" s="281"/>
      <c r="BK228" s="281"/>
      <c r="BL228" s="281"/>
      <c r="BM228" s="281"/>
      <c r="BN228" s="281"/>
      <c r="BO228" s="281"/>
      <c r="BP228" s="281"/>
      <c r="BQ228" s="281"/>
      <c r="BR228" s="281"/>
      <c r="BS228" s="281"/>
      <c r="BT228" s="281"/>
      <c r="BU228" s="281"/>
      <c r="BV228" s="281"/>
      <c r="BW228" s="281"/>
      <c r="BX228" s="281"/>
      <c r="BY228" s="281"/>
      <c r="BZ228" s="28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81" t="s">
        <v>81</v>
      </c>
      <c r="C229" s="281"/>
      <c r="D229" s="281"/>
      <c r="E229" s="281"/>
      <c r="F229" s="281"/>
      <c r="G229" s="281"/>
      <c r="H229" s="281"/>
      <c r="I229" s="281"/>
      <c r="J229" s="281"/>
      <c r="K229" s="281"/>
      <c r="L229" s="281"/>
      <c r="M229" s="281"/>
      <c r="N229" s="281"/>
      <c r="O229" s="281"/>
      <c r="P229" s="281"/>
      <c r="Q229" s="281"/>
      <c r="R229" s="281"/>
      <c r="S229" s="281"/>
      <c r="T229" s="281"/>
      <c r="U229" s="281"/>
      <c r="V229" s="281"/>
      <c r="W229" s="281"/>
      <c r="X229" s="281"/>
      <c r="Y229" s="281"/>
      <c r="Z229" s="281"/>
      <c r="AA229" s="281"/>
      <c r="AB229" s="281"/>
      <c r="AC229" s="281"/>
      <c r="AD229" s="281"/>
      <c r="AE229" s="281"/>
      <c r="AF229" s="281"/>
      <c r="AG229" s="281"/>
      <c r="AH229" s="281"/>
      <c r="AI229" s="281"/>
      <c r="AJ229" s="281"/>
      <c r="AK229" s="281"/>
      <c r="AL229" s="281"/>
      <c r="AM229" s="281"/>
      <c r="AN229" s="281"/>
      <c r="AO229" s="281"/>
      <c r="AP229" s="281"/>
      <c r="AQ229" s="281"/>
      <c r="AR229" s="281"/>
      <c r="AS229" s="281"/>
      <c r="AT229" s="281"/>
      <c r="AU229" s="281"/>
      <c r="AV229" s="281"/>
      <c r="AW229" s="281"/>
      <c r="AX229" s="281"/>
      <c r="AY229" s="281"/>
      <c r="AZ229" s="281"/>
      <c r="BA229" s="281"/>
      <c r="BB229" s="281"/>
      <c r="BC229" s="281"/>
      <c r="BD229" s="281"/>
      <c r="BE229" s="281"/>
      <c r="BF229" s="281"/>
      <c r="BG229" s="281"/>
      <c r="BH229" s="281"/>
      <c r="BI229" s="281"/>
      <c r="BJ229" s="281"/>
      <c r="BK229" s="281"/>
      <c r="BL229" s="281"/>
      <c r="BM229" s="281"/>
      <c r="BN229" s="281"/>
      <c r="BO229" s="281"/>
      <c r="BP229" s="281"/>
      <c r="BQ229" s="281"/>
      <c r="BR229" s="281"/>
      <c r="BS229" s="281"/>
      <c r="BT229" s="281"/>
      <c r="BU229" s="281"/>
      <c r="BV229" s="281"/>
      <c r="BW229" s="281"/>
      <c r="BX229" s="281"/>
      <c r="BY229" s="281"/>
      <c r="BZ229" s="28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81"/>
      <c r="C230" s="281"/>
      <c r="D230" s="281"/>
      <c r="E230" s="281"/>
      <c r="F230" s="281"/>
      <c r="G230" s="281"/>
      <c r="H230" s="281"/>
      <c r="I230" s="281"/>
      <c r="J230" s="281"/>
      <c r="K230" s="281"/>
      <c r="L230" s="281"/>
      <c r="M230" s="281"/>
      <c r="N230" s="281"/>
      <c r="O230" s="281"/>
      <c r="P230" s="281"/>
      <c r="Q230" s="281"/>
      <c r="R230" s="281"/>
      <c r="S230" s="281"/>
      <c r="T230" s="281"/>
      <c r="U230" s="281"/>
      <c r="V230" s="281"/>
      <c r="W230" s="281"/>
      <c r="X230" s="281"/>
      <c r="Y230" s="281"/>
      <c r="Z230" s="281"/>
      <c r="AA230" s="281"/>
      <c r="AB230" s="281"/>
      <c r="AC230" s="281"/>
      <c r="AD230" s="281"/>
      <c r="AE230" s="281"/>
      <c r="AF230" s="281"/>
      <c r="AG230" s="281"/>
      <c r="AH230" s="281"/>
      <c r="AI230" s="281"/>
      <c r="AJ230" s="281"/>
      <c r="AK230" s="281"/>
      <c r="AL230" s="281"/>
      <c r="AM230" s="281"/>
      <c r="AN230" s="281"/>
      <c r="AO230" s="281"/>
      <c r="AP230" s="281"/>
      <c r="AQ230" s="281"/>
      <c r="AR230" s="281"/>
      <c r="AS230" s="281"/>
      <c r="AT230" s="281"/>
      <c r="AU230" s="281"/>
      <c r="AV230" s="281"/>
      <c r="AW230" s="281"/>
      <c r="AX230" s="281"/>
      <c r="AY230" s="281"/>
      <c r="AZ230" s="281"/>
      <c r="BA230" s="281"/>
      <c r="BB230" s="281"/>
      <c r="BC230" s="281"/>
      <c r="BD230" s="281"/>
      <c r="BE230" s="281"/>
      <c r="BF230" s="281"/>
      <c r="BG230" s="281"/>
      <c r="BH230" s="281"/>
      <c r="BI230" s="281"/>
      <c r="BJ230" s="281"/>
      <c r="BK230" s="281"/>
      <c r="BL230" s="281"/>
      <c r="BM230" s="281"/>
      <c r="BN230" s="281"/>
      <c r="BO230" s="281"/>
      <c r="BP230" s="281"/>
      <c r="BQ230" s="281"/>
      <c r="BR230" s="281"/>
      <c r="BS230" s="281"/>
      <c r="BT230" s="281"/>
      <c r="BU230" s="281"/>
      <c r="BV230" s="281"/>
      <c r="BW230" s="281"/>
      <c r="BX230" s="281"/>
      <c r="BY230" s="281"/>
      <c r="BZ230" s="28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81"/>
      <c r="C231" s="281"/>
      <c r="D231" s="281"/>
      <c r="E231" s="281"/>
      <c r="F231" s="281"/>
      <c r="G231" s="281"/>
      <c r="H231" s="281"/>
      <c r="I231" s="281"/>
      <c r="J231" s="281"/>
      <c r="K231" s="281"/>
      <c r="L231" s="281"/>
      <c r="M231" s="281"/>
      <c r="N231" s="281"/>
      <c r="O231" s="281"/>
      <c r="P231" s="281"/>
      <c r="Q231" s="281"/>
      <c r="R231" s="281"/>
      <c r="S231" s="281"/>
      <c r="T231" s="281"/>
      <c r="U231" s="281"/>
      <c r="V231" s="281"/>
      <c r="W231" s="281"/>
      <c r="X231" s="281"/>
      <c r="Y231" s="281"/>
      <c r="Z231" s="281"/>
      <c r="AA231" s="281"/>
      <c r="AB231" s="281"/>
      <c r="AC231" s="281"/>
      <c r="AD231" s="281"/>
      <c r="AE231" s="281"/>
      <c r="AF231" s="281"/>
      <c r="AG231" s="281"/>
      <c r="AH231" s="281"/>
      <c r="AI231" s="281"/>
      <c r="AJ231" s="281"/>
      <c r="AK231" s="281"/>
      <c r="AL231" s="281"/>
      <c r="AM231" s="281"/>
      <c r="AN231" s="281"/>
      <c r="AO231" s="281"/>
      <c r="AP231" s="281"/>
      <c r="AQ231" s="281"/>
      <c r="AR231" s="281"/>
      <c r="AS231" s="281"/>
      <c r="AT231" s="281"/>
      <c r="AU231" s="281"/>
      <c r="AV231" s="281"/>
      <c r="AW231" s="281"/>
      <c r="AX231" s="281"/>
      <c r="AY231" s="281"/>
      <c r="AZ231" s="281"/>
      <c r="BA231" s="281"/>
      <c r="BB231" s="281"/>
      <c r="BC231" s="281"/>
      <c r="BD231" s="281"/>
      <c r="BE231" s="281"/>
      <c r="BF231" s="281"/>
      <c r="BG231" s="281"/>
      <c r="BH231" s="281"/>
      <c r="BI231" s="281"/>
      <c r="BJ231" s="281"/>
      <c r="BK231" s="281"/>
      <c r="BL231" s="281"/>
      <c r="BM231" s="281"/>
      <c r="BN231" s="281"/>
      <c r="BO231" s="281"/>
      <c r="BP231" s="281"/>
      <c r="BQ231" s="281"/>
      <c r="BR231" s="281"/>
      <c r="BS231" s="281"/>
      <c r="BT231" s="281"/>
      <c r="BU231" s="281"/>
      <c r="BV231" s="281"/>
      <c r="BW231" s="281"/>
      <c r="BX231" s="281"/>
      <c r="BY231" s="281"/>
      <c r="BZ231" s="28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81"/>
      <c r="C232" s="281"/>
      <c r="D232" s="281"/>
      <c r="E232" s="281"/>
      <c r="F232" s="281"/>
      <c r="G232" s="281"/>
      <c r="H232" s="281"/>
      <c r="I232" s="281"/>
      <c r="J232" s="281"/>
      <c r="K232" s="281"/>
      <c r="L232" s="281"/>
      <c r="M232" s="281"/>
      <c r="N232" s="281"/>
      <c r="O232" s="281"/>
      <c r="P232" s="281"/>
      <c r="Q232" s="281"/>
      <c r="R232" s="281"/>
      <c r="S232" s="281"/>
      <c r="T232" s="281"/>
      <c r="U232" s="281"/>
      <c r="V232" s="281"/>
      <c r="W232" s="281"/>
      <c r="X232" s="281"/>
      <c r="Y232" s="281"/>
      <c r="Z232" s="281"/>
      <c r="AA232" s="281"/>
      <c r="AB232" s="281"/>
      <c r="AC232" s="281"/>
      <c r="AD232" s="281"/>
      <c r="AE232" s="281"/>
      <c r="AF232" s="281"/>
      <c r="AG232" s="281"/>
      <c r="AH232" s="281"/>
      <c r="AI232" s="281"/>
      <c r="AJ232" s="281"/>
      <c r="AK232" s="281"/>
      <c r="AL232" s="281"/>
      <c r="AM232" s="281"/>
      <c r="AN232" s="281"/>
      <c r="AO232" s="281"/>
      <c r="AP232" s="281"/>
      <c r="AQ232" s="281"/>
      <c r="AR232" s="281"/>
      <c r="AS232" s="281"/>
      <c r="AT232" s="281"/>
      <c r="AU232" s="281"/>
      <c r="AV232" s="281"/>
      <c r="AW232" s="281"/>
      <c r="AX232" s="281"/>
      <c r="AY232" s="281"/>
      <c r="AZ232" s="281"/>
      <c r="BA232" s="281"/>
      <c r="BB232" s="281"/>
      <c r="BC232" s="281"/>
      <c r="BD232" s="281"/>
      <c r="BE232" s="281"/>
      <c r="BF232" s="281"/>
      <c r="BG232" s="281"/>
      <c r="BH232" s="281"/>
      <c r="BI232" s="281"/>
      <c r="BJ232" s="281"/>
      <c r="BK232" s="281"/>
      <c r="BL232" s="281"/>
      <c r="BM232" s="281"/>
      <c r="BN232" s="281"/>
      <c r="BO232" s="281"/>
      <c r="BP232" s="281"/>
      <c r="BQ232" s="281"/>
      <c r="BR232" s="281"/>
      <c r="BS232" s="281"/>
      <c r="BT232" s="281"/>
      <c r="BU232" s="281"/>
      <c r="BV232" s="281"/>
      <c r="BW232" s="281"/>
      <c r="BX232" s="281"/>
      <c r="BY232" s="281"/>
      <c r="BZ232" s="28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81"/>
      <c r="C233" s="281"/>
      <c r="D233" s="281"/>
      <c r="E233" s="281"/>
      <c r="F233" s="281"/>
      <c r="G233" s="281"/>
      <c r="H233" s="281"/>
      <c r="I233" s="281"/>
      <c r="J233" s="281"/>
      <c r="K233" s="281"/>
      <c r="L233" s="281"/>
      <c r="M233" s="281"/>
      <c r="N233" s="281"/>
      <c r="O233" s="281"/>
      <c r="P233" s="281"/>
      <c r="Q233" s="281"/>
      <c r="R233" s="281"/>
      <c r="S233" s="281"/>
      <c r="T233" s="281"/>
      <c r="U233" s="281"/>
      <c r="V233" s="281"/>
      <c r="W233" s="281"/>
      <c r="X233" s="281"/>
      <c r="Y233" s="281"/>
      <c r="Z233" s="281"/>
      <c r="AA233" s="281"/>
      <c r="AB233" s="281"/>
      <c r="AC233" s="281"/>
      <c r="AD233" s="281"/>
      <c r="AE233" s="281"/>
      <c r="AF233" s="281"/>
      <c r="AG233" s="281"/>
      <c r="AH233" s="281"/>
      <c r="AI233" s="281"/>
      <c r="AJ233" s="281"/>
      <c r="AK233" s="281"/>
      <c r="AL233" s="281"/>
      <c r="AM233" s="281"/>
      <c r="AN233" s="281"/>
      <c r="AO233" s="281"/>
      <c r="AP233" s="281"/>
      <c r="AQ233" s="281"/>
      <c r="AR233" s="281"/>
      <c r="AS233" s="281"/>
      <c r="AT233" s="281"/>
      <c r="AU233" s="281"/>
      <c r="AV233" s="281"/>
      <c r="AW233" s="281"/>
      <c r="AX233" s="281"/>
      <c r="AY233" s="281"/>
      <c r="AZ233" s="281"/>
      <c r="BA233" s="281"/>
      <c r="BB233" s="281"/>
      <c r="BC233" s="281"/>
      <c r="BD233" s="281"/>
      <c r="BE233" s="281"/>
      <c r="BF233" s="281"/>
      <c r="BG233" s="281"/>
      <c r="BH233" s="281"/>
      <c r="BI233" s="281"/>
      <c r="BJ233" s="281"/>
      <c r="BK233" s="281"/>
      <c r="BL233" s="281"/>
      <c r="BM233" s="281"/>
      <c r="BN233" s="281"/>
      <c r="BO233" s="281"/>
      <c r="BP233" s="281"/>
      <c r="BQ233" s="281"/>
      <c r="BR233" s="281"/>
      <c r="BS233" s="281"/>
      <c r="BT233" s="281"/>
      <c r="BU233" s="281"/>
      <c r="BV233" s="281"/>
      <c r="BW233" s="281"/>
      <c r="BX233" s="281"/>
      <c r="BY233" s="281"/>
      <c r="BZ233" s="28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81"/>
      <c r="C234" s="281"/>
      <c r="D234" s="281"/>
      <c r="E234" s="281"/>
      <c r="F234" s="281"/>
      <c r="G234" s="281"/>
      <c r="H234" s="281"/>
      <c r="I234" s="281"/>
      <c r="J234" s="281"/>
      <c r="K234" s="281"/>
      <c r="L234" s="281"/>
      <c r="M234" s="281"/>
      <c r="N234" s="281"/>
      <c r="O234" s="281"/>
      <c r="P234" s="281"/>
      <c r="Q234" s="281"/>
      <c r="R234" s="281"/>
      <c r="S234" s="281"/>
      <c r="T234" s="281"/>
      <c r="U234" s="281"/>
      <c r="V234" s="281"/>
      <c r="W234" s="281"/>
      <c r="X234" s="281"/>
      <c r="Y234" s="281"/>
      <c r="Z234" s="281"/>
      <c r="AA234" s="281"/>
      <c r="AB234" s="281"/>
      <c r="AC234" s="281"/>
      <c r="AD234" s="281"/>
      <c r="AE234" s="281"/>
      <c r="AF234" s="281"/>
      <c r="AG234" s="281"/>
      <c r="AH234" s="281"/>
      <c r="AI234" s="281"/>
      <c r="AJ234" s="281"/>
      <c r="AK234" s="281"/>
      <c r="AL234" s="281"/>
      <c r="AM234" s="281"/>
      <c r="AN234" s="281"/>
      <c r="AO234" s="281"/>
      <c r="AP234" s="281"/>
      <c r="AQ234" s="281"/>
      <c r="AR234" s="281"/>
      <c r="AS234" s="281"/>
      <c r="AT234" s="281"/>
      <c r="AU234" s="281"/>
      <c r="AV234" s="281"/>
      <c r="AW234" s="281"/>
      <c r="AX234" s="281"/>
      <c r="AY234" s="281"/>
      <c r="AZ234" s="281"/>
      <c r="BA234" s="281"/>
      <c r="BB234" s="281"/>
      <c r="BC234" s="281"/>
      <c r="BD234" s="281"/>
      <c r="BE234" s="281"/>
      <c r="BF234" s="281"/>
      <c r="BG234" s="281"/>
      <c r="BH234" s="281"/>
      <c r="BI234" s="281"/>
      <c r="BJ234" s="281"/>
      <c r="BK234" s="281"/>
      <c r="BL234" s="281"/>
      <c r="BM234" s="281"/>
      <c r="BN234" s="281"/>
      <c r="BO234" s="281"/>
      <c r="BP234" s="281"/>
      <c r="BQ234" s="281"/>
      <c r="BR234" s="281"/>
      <c r="BS234" s="281"/>
      <c r="BT234" s="281"/>
      <c r="BU234" s="281"/>
      <c r="BV234" s="281"/>
      <c r="BW234" s="281"/>
      <c r="BX234" s="281"/>
      <c r="BY234" s="281"/>
      <c r="BZ234" s="28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81"/>
      <c r="C235" s="281"/>
      <c r="D235" s="281"/>
      <c r="E235" s="281"/>
      <c r="F235" s="281"/>
      <c r="G235" s="281"/>
      <c r="H235" s="281"/>
      <c r="I235" s="281"/>
      <c r="J235" s="281"/>
      <c r="K235" s="281"/>
      <c r="L235" s="281"/>
      <c r="M235" s="281"/>
      <c r="N235" s="281"/>
      <c r="O235" s="281"/>
      <c r="P235" s="281"/>
      <c r="Q235" s="281"/>
      <c r="R235" s="281"/>
      <c r="S235" s="281"/>
      <c r="T235" s="281"/>
      <c r="U235" s="281"/>
      <c r="V235" s="281"/>
      <c r="W235" s="281"/>
      <c r="X235" s="281"/>
      <c r="Y235" s="281"/>
      <c r="Z235" s="281"/>
      <c r="AA235" s="281"/>
      <c r="AB235" s="281"/>
      <c r="AC235" s="281"/>
      <c r="AD235" s="281"/>
      <c r="AE235" s="281"/>
      <c r="AF235" s="281"/>
      <c r="AG235" s="281"/>
      <c r="AH235" s="281"/>
      <c r="AI235" s="281"/>
      <c r="AJ235" s="281"/>
      <c r="AK235" s="281"/>
      <c r="AL235" s="281"/>
      <c r="AM235" s="281"/>
      <c r="AN235" s="281"/>
      <c r="AO235" s="281"/>
      <c r="AP235" s="281"/>
      <c r="AQ235" s="281"/>
      <c r="AR235" s="281"/>
      <c r="AS235" s="281"/>
      <c r="AT235" s="281"/>
      <c r="AU235" s="281"/>
      <c r="AV235" s="281"/>
      <c r="AW235" s="281"/>
      <c r="AX235" s="281"/>
      <c r="AY235" s="281"/>
      <c r="AZ235" s="281"/>
      <c r="BA235" s="281"/>
      <c r="BB235" s="281"/>
      <c r="BC235" s="281"/>
      <c r="BD235" s="281"/>
      <c r="BE235" s="281"/>
      <c r="BF235" s="281"/>
      <c r="BG235" s="281"/>
      <c r="BH235" s="281"/>
      <c r="BI235" s="281"/>
      <c r="BJ235" s="281"/>
      <c r="BK235" s="281"/>
      <c r="BL235" s="281"/>
      <c r="BM235" s="281"/>
      <c r="BN235" s="281"/>
      <c r="BO235" s="281"/>
      <c r="BP235" s="281"/>
      <c r="BQ235" s="281"/>
      <c r="BR235" s="281"/>
      <c r="BS235" s="281"/>
      <c r="BT235" s="281"/>
      <c r="BU235" s="281"/>
      <c r="BV235" s="281"/>
      <c r="BW235" s="281"/>
      <c r="BX235" s="281"/>
      <c r="BY235" s="281"/>
      <c r="BZ235" s="28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81"/>
      <c r="C236" s="281"/>
      <c r="D236" s="281"/>
      <c r="E236" s="281"/>
      <c r="F236" s="281"/>
      <c r="G236" s="281"/>
      <c r="H236" s="281"/>
      <c r="I236" s="281"/>
      <c r="J236" s="281"/>
      <c r="K236" s="281"/>
      <c r="L236" s="281"/>
      <c r="M236" s="281"/>
      <c r="N236" s="281"/>
      <c r="O236" s="281"/>
      <c r="P236" s="281"/>
      <c r="Q236" s="281"/>
      <c r="R236" s="281"/>
      <c r="S236" s="281"/>
      <c r="T236" s="281"/>
      <c r="U236" s="281"/>
      <c r="V236" s="281"/>
      <c r="W236" s="281"/>
      <c r="X236" s="281"/>
      <c r="Y236" s="281"/>
      <c r="Z236" s="281"/>
      <c r="AA236" s="281"/>
      <c r="AB236" s="281"/>
      <c r="AC236" s="281"/>
      <c r="AD236" s="281"/>
      <c r="AE236" s="281"/>
      <c r="AF236" s="281"/>
      <c r="AG236" s="281"/>
      <c r="AH236" s="281"/>
      <c r="AI236" s="281"/>
      <c r="AJ236" s="281"/>
      <c r="AK236" s="281"/>
      <c r="AL236" s="281"/>
      <c r="AM236" s="281"/>
      <c r="AN236" s="281"/>
      <c r="AO236" s="281"/>
      <c r="AP236" s="281"/>
      <c r="AQ236" s="281"/>
      <c r="AR236" s="281"/>
      <c r="AS236" s="281"/>
      <c r="AT236" s="281"/>
      <c r="AU236" s="281"/>
      <c r="AV236" s="281"/>
      <c r="AW236" s="281"/>
      <c r="AX236" s="281"/>
      <c r="AY236" s="281"/>
      <c r="AZ236" s="281"/>
      <c r="BA236" s="281"/>
      <c r="BB236" s="281"/>
      <c r="BC236" s="281"/>
      <c r="BD236" s="281"/>
      <c r="BE236" s="281"/>
      <c r="BF236" s="281"/>
      <c r="BG236" s="281"/>
      <c r="BH236" s="281"/>
      <c r="BI236" s="281"/>
      <c r="BJ236" s="281"/>
      <c r="BK236" s="281"/>
      <c r="BL236" s="281"/>
      <c r="BM236" s="281"/>
      <c r="BN236" s="281"/>
      <c r="BO236" s="281"/>
      <c r="BP236" s="281"/>
      <c r="BQ236" s="281"/>
      <c r="BR236" s="281"/>
      <c r="BS236" s="281"/>
      <c r="BT236" s="281"/>
      <c r="BU236" s="281"/>
      <c r="BV236" s="281"/>
      <c r="BW236" s="281"/>
      <c r="BX236" s="281"/>
      <c r="BY236" s="281"/>
      <c r="BZ236" s="28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81"/>
      <c r="C237" s="281"/>
      <c r="D237" s="281"/>
      <c r="E237" s="281"/>
      <c r="F237" s="281"/>
      <c r="G237" s="281"/>
      <c r="H237" s="281"/>
      <c r="I237" s="281"/>
      <c r="J237" s="281"/>
      <c r="K237" s="281"/>
      <c r="L237" s="281"/>
      <c r="M237" s="281"/>
      <c r="N237" s="281"/>
      <c r="O237" s="281"/>
      <c r="P237" s="281"/>
      <c r="Q237" s="281"/>
      <c r="R237" s="281"/>
      <c r="S237" s="281"/>
      <c r="T237" s="281"/>
      <c r="U237" s="281"/>
      <c r="V237" s="281"/>
      <c r="W237" s="281"/>
      <c r="X237" s="281"/>
      <c r="Y237" s="281"/>
      <c r="Z237" s="281"/>
      <c r="AA237" s="281"/>
      <c r="AB237" s="281"/>
      <c r="AC237" s="281"/>
      <c r="AD237" s="281"/>
      <c r="AE237" s="281"/>
      <c r="AF237" s="281"/>
      <c r="AG237" s="281"/>
      <c r="AH237" s="281"/>
      <c r="AI237" s="281"/>
      <c r="AJ237" s="281"/>
      <c r="AK237" s="281"/>
      <c r="AL237" s="281"/>
      <c r="AM237" s="281"/>
      <c r="AN237" s="281"/>
      <c r="AO237" s="281"/>
      <c r="AP237" s="281"/>
      <c r="AQ237" s="281"/>
      <c r="AR237" s="281"/>
      <c r="AS237" s="281"/>
      <c r="AT237" s="281"/>
      <c r="AU237" s="281"/>
      <c r="AV237" s="281"/>
      <c r="AW237" s="281"/>
      <c r="AX237" s="281"/>
      <c r="AY237" s="281"/>
      <c r="AZ237" s="281"/>
      <c r="BA237" s="281"/>
      <c r="BB237" s="281"/>
      <c r="BC237" s="281"/>
      <c r="BD237" s="281"/>
      <c r="BE237" s="281"/>
      <c r="BF237" s="281"/>
      <c r="BG237" s="281"/>
      <c r="BH237" s="281"/>
      <c r="BI237" s="281"/>
      <c r="BJ237" s="281"/>
      <c r="BK237" s="281"/>
      <c r="BL237" s="281"/>
      <c r="BM237" s="281"/>
      <c r="BN237" s="281"/>
      <c r="BO237" s="281"/>
      <c r="BP237" s="281"/>
      <c r="BQ237" s="281"/>
      <c r="BR237" s="281"/>
      <c r="BS237" s="281"/>
      <c r="BT237" s="281"/>
      <c r="BU237" s="281"/>
      <c r="BV237" s="281"/>
      <c r="BW237" s="281"/>
      <c r="BX237" s="281"/>
      <c r="BY237" s="281"/>
      <c r="BZ237" s="28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81"/>
      <c r="C238" s="281"/>
      <c r="D238" s="281"/>
      <c r="E238" s="281"/>
      <c r="F238" s="281"/>
      <c r="G238" s="281"/>
      <c r="H238" s="281"/>
      <c r="I238" s="281"/>
      <c r="J238" s="281"/>
      <c r="K238" s="281"/>
      <c r="L238" s="281"/>
      <c r="M238" s="281"/>
      <c r="N238" s="281"/>
      <c r="O238" s="281"/>
      <c r="P238" s="281"/>
      <c r="Q238" s="281"/>
      <c r="R238" s="281"/>
      <c r="S238" s="281"/>
      <c r="T238" s="281"/>
      <c r="U238" s="281"/>
      <c r="V238" s="281"/>
      <c r="W238" s="281"/>
      <c r="X238" s="281"/>
      <c r="Y238" s="281"/>
      <c r="Z238" s="281"/>
      <c r="AA238" s="281"/>
      <c r="AB238" s="281"/>
      <c r="AC238" s="281"/>
      <c r="AD238" s="281"/>
      <c r="AE238" s="281"/>
      <c r="AF238" s="281"/>
      <c r="AG238" s="281"/>
      <c r="AH238" s="281"/>
      <c r="AI238" s="281"/>
      <c r="AJ238" s="281"/>
      <c r="AK238" s="281"/>
      <c r="AL238" s="281"/>
      <c r="AM238" s="281"/>
      <c r="AN238" s="281"/>
      <c r="AO238" s="281"/>
      <c r="AP238" s="281"/>
      <c r="AQ238" s="281"/>
      <c r="AR238" s="281"/>
      <c r="AS238" s="281"/>
      <c r="AT238" s="281"/>
      <c r="AU238" s="281"/>
      <c r="AV238" s="281"/>
      <c r="AW238" s="281"/>
      <c r="AX238" s="281"/>
      <c r="AY238" s="281"/>
      <c r="AZ238" s="281"/>
      <c r="BA238" s="281"/>
      <c r="BB238" s="281"/>
      <c r="BC238" s="281"/>
      <c r="BD238" s="281"/>
      <c r="BE238" s="281"/>
      <c r="BF238" s="281"/>
      <c r="BG238" s="281"/>
      <c r="BH238" s="281"/>
      <c r="BI238" s="281"/>
      <c r="BJ238" s="281"/>
      <c r="BK238" s="281"/>
      <c r="BL238" s="281"/>
      <c r="BM238" s="281"/>
      <c r="BN238" s="281"/>
      <c r="BO238" s="281"/>
      <c r="BP238" s="281"/>
      <c r="BQ238" s="281"/>
      <c r="BR238" s="281"/>
      <c r="BS238" s="281"/>
      <c r="BT238" s="281"/>
      <c r="BU238" s="281"/>
      <c r="BV238" s="281"/>
      <c r="BW238" s="281"/>
      <c r="BX238" s="281"/>
      <c r="BY238" s="281"/>
      <c r="BZ238" s="28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81"/>
      <c r="C239" s="281"/>
      <c r="D239" s="281"/>
      <c r="E239" s="281"/>
      <c r="F239" s="281"/>
      <c r="G239" s="281"/>
      <c r="H239" s="281"/>
      <c r="I239" s="281"/>
      <c r="J239" s="281"/>
      <c r="K239" s="281"/>
      <c r="L239" s="281"/>
      <c r="M239" s="281"/>
      <c r="N239" s="281"/>
      <c r="O239" s="281"/>
      <c r="P239" s="281"/>
      <c r="Q239" s="281"/>
      <c r="R239" s="281"/>
      <c r="S239" s="281"/>
      <c r="T239" s="281"/>
      <c r="U239" s="281"/>
      <c r="V239" s="281"/>
      <c r="W239" s="281"/>
      <c r="X239" s="281"/>
      <c r="Y239" s="281"/>
      <c r="Z239" s="281"/>
      <c r="AA239" s="281"/>
      <c r="AB239" s="281"/>
      <c r="AC239" s="281"/>
      <c r="AD239" s="281"/>
      <c r="AE239" s="281"/>
      <c r="AF239" s="281"/>
      <c r="AG239" s="281"/>
      <c r="AH239" s="281"/>
      <c r="AI239" s="281"/>
      <c r="AJ239" s="281"/>
      <c r="AK239" s="281"/>
      <c r="AL239" s="281"/>
      <c r="AM239" s="281"/>
      <c r="AN239" s="281"/>
      <c r="AO239" s="281"/>
      <c r="AP239" s="281"/>
      <c r="AQ239" s="281"/>
      <c r="AR239" s="281"/>
      <c r="AS239" s="281"/>
      <c r="AT239" s="281"/>
      <c r="AU239" s="281"/>
      <c r="AV239" s="281"/>
      <c r="AW239" s="281"/>
      <c r="AX239" s="281"/>
      <c r="AY239" s="281"/>
      <c r="AZ239" s="281"/>
      <c r="BA239" s="281"/>
      <c r="BB239" s="281"/>
      <c r="BC239" s="281"/>
      <c r="BD239" s="281"/>
      <c r="BE239" s="281"/>
      <c r="BF239" s="281"/>
      <c r="BG239" s="281"/>
      <c r="BH239" s="281"/>
      <c r="BI239" s="281"/>
      <c r="BJ239" s="281"/>
      <c r="BK239" s="281"/>
      <c r="BL239" s="281"/>
      <c r="BM239" s="281"/>
      <c r="BN239" s="281"/>
      <c r="BO239" s="281"/>
      <c r="BP239" s="281"/>
      <c r="BQ239" s="281"/>
      <c r="BR239" s="281"/>
      <c r="BS239" s="281"/>
      <c r="BT239" s="281"/>
      <c r="BU239" s="281"/>
      <c r="BV239" s="281"/>
      <c r="BW239" s="281"/>
      <c r="BX239" s="281"/>
      <c r="BY239" s="281"/>
      <c r="BZ239" s="28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81"/>
      <c r="C240" s="281"/>
      <c r="D240" s="281"/>
      <c r="E240" s="281"/>
      <c r="F240" s="281"/>
      <c r="G240" s="281"/>
      <c r="H240" s="281"/>
      <c r="I240" s="281"/>
      <c r="J240" s="281"/>
      <c r="K240" s="281"/>
      <c r="L240" s="281"/>
      <c r="M240" s="281"/>
      <c r="N240" s="281"/>
      <c r="O240" s="281"/>
      <c r="P240" s="281"/>
      <c r="Q240" s="281"/>
      <c r="R240" s="281"/>
      <c r="S240" s="281"/>
      <c r="T240" s="281"/>
      <c r="U240" s="281"/>
      <c r="V240" s="281"/>
      <c r="W240" s="281"/>
      <c r="X240" s="281"/>
      <c r="Y240" s="281"/>
      <c r="Z240" s="281"/>
      <c r="AA240" s="281"/>
      <c r="AB240" s="281"/>
      <c r="AC240" s="281"/>
      <c r="AD240" s="281"/>
      <c r="AE240" s="281"/>
      <c r="AF240" s="281"/>
      <c r="AG240" s="281"/>
      <c r="AH240" s="281"/>
      <c r="AI240" s="281"/>
      <c r="AJ240" s="281"/>
      <c r="AK240" s="281"/>
      <c r="AL240" s="281"/>
      <c r="AM240" s="281"/>
      <c r="AN240" s="281"/>
      <c r="AO240" s="281"/>
      <c r="AP240" s="281"/>
      <c r="AQ240" s="281"/>
      <c r="AR240" s="281"/>
      <c r="AS240" s="281"/>
      <c r="AT240" s="281"/>
      <c r="AU240" s="281"/>
      <c r="AV240" s="281"/>
      <c r="AW240" s="281"/>
      <c r="AX240" s="281"/>
      <c r="AY240" s="281"/>
      <c r="AZ240" s="281"/>
      <c r="BA240" s="281"/>
      <c r="BB240" s="281"/>
      <c r="BC240" s="281"/>
      <c r="BD240" s="281"/>
      <c r="BE240" s="281"/>
      <c r="BF240" s="281"/>
      <c r="BG240" s="281"/>
      <c r="BH240" s="281"/>
      <c r="BI240" s="281"/>
      <c r="BJ240" s="281"/>
      <c r="BK240" s="281"/>
      <c r="BL240" s="281"/>
      <c r="BM240" s="281"/>
      <c r="BN240" s="281"/>
      <c r="BO240" s="281"/>
      <c r="BP240" s="281"/>
      <c r="BQ240" s="281"/>
      <c r="BR240" s="281"/>
      <c r="BS240" s="281"/>
      <c r="BT240" s="281"/>
      <c r="BU240" s="281"/>
      <c r="BV240" s="281"/>
      <c r="BW240" s="281"/>
      <c r="BX240" s="281"/>
      <c r="BY240" s="281"/>
      <c r="BZ240" s="28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81"/>
      <c r="C241" s="281"/>
      <c r="D241" s="281"/>
      <c r="E241" s="281"/>
      <c r="F241" s="281"/>
      <c r="G241" s="281"/>
      <c r="H241" s="281"/>
      <c r="I241" s="281"/>
      <c r="J241" s="281"/>
      <c r="K241" s="281"/>
      <c r="L241" s="281"/>
      <c r="M241" s="281"/>
      <c r="N241" s="281"/>
      <c r="O241" s="281"/>
      <c r="P241" s="281"/>
      <c r="Q241" s="281"/>
      <c r="R241" s="281"/>
      <c r="S241" s="281"/>
      <c r="T241" s="281"/>
      <c r="U241" s="281"/>
      <c r="V241" s="281"/>
      <c r="W241" s="281"/>
      <c r="X241" s="281"/>
      <c r="Y241" s="281"/>
      <c r="Z241" s="281"/>
      <c r="AA241" s="281"/>
      <c r="AB241" s="281"/>
      <c r="AC241" s="281"/>
      <c r="AD241" s="281"/>
      <c r="AE241" s="281"/>
      <c r="AF241" s="281"/>
      <c r="AG241" s="281"/>
      <c r="AH241" s="281"/>
      <c r="AI241" s="281"/>
      <c r="AJ241" s="281"/>
      <c r="AK241" s="281"/>
      <c r="AL241" s="281"/>
      <c r="AM241" s="281"/>
      <c r="AN241" s="281"/>
      <c r="AO241" s="281"/>
      <c r="AP241" s="281"/>
      <c r="AQ241" s="281"/>
      <c r="AR241" s="281"/>
      <c r="AS241" s="281"/>
      <c r="AT241" s="281"/>
      <c r="AU241" s="281"/>
      <c r="AV241" s="281"/>
      <c r="AW241" s="281"/>
      <c r="AX241" s="281"/>
      <c r="AY241" s="281"/>
      <c r="AZ241" s="281"/>
      <c r="BA241" s="281"/>
      <c r="BB241" s="281"/>
      <c r="BC241" s="281"/>
      <c r="BD241" s="281"/>
      <c r="BE241" s="281"/>
      <c r="BF241" s="281"/>
      <c r="BG241" s="281"/>
      <c r="BH241" s="281"/>
      <c r="BI241" s="281"/>
      <c r="BJ241" s="281"/>
      <c r="BK241" s="281"/>
      <c r="BL241" s="281"/>
      <c r="BM241" s="281"/>
      <c r="BN241" s="281"/>
      <c r="BO241" s="281"/>
      <c r="BP241" s="281"/>
      <c r="BQ241" s="281"/>
      <c r="BR241" s="281"/>
      <c r="BS241" s="281"/>
      <c r="BT241" s="281"/>
      <c r="BU241" s="281"/>
      <c r="BV241" s="281"/>
      <c r="BW241" s="281"/>
      <c r="BX241" s="281"/>
      <c r="BY241" s="281"/>
      <c r="BZ241" s="28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81"/>
      <c r="C242" s="281"/>
      <c r="D242" s="281"/>
      <c r="E242" s="281"/>
      <c r="F242" s="281"/>
      <c r="G242" s="281"/>
      <c r="H242" s="281"/>
      <c r="I242" s="281"/>
      <c r="J242" s="281"/>
      <c r="K242" s="281"/>
      <c r="L242" s="281"/>
      <c r="M242" s="281"/>
      <c r="N242" s="281"/>
      <c r="O242" s="281"/>
      <c r="P242" s="281"/>
      <c r="Q242" s="281"/>
      <c r="R242" s="281"/>
      <c r="S242" s="281"/>
      <c r="T242" s="281"/>
      <c r="U242" s="281"/>
      <c r="V242" s="281"/>
      <c r="W242" s="281"/>
      <c r="X242" s="281"/>
      <c r="Y242" s="281"/>
      <c r="Z242" s="281"/>
      <c r="AA242" s="281"/>
      <c r="AB242" s="281"/>
      <c r="AC242" s="281"/>
      <c r="AD242" s="281"/>
      <c r="AE242" s="281"/>
      <c r="AF242" s="281"/>
      <c r="AG242" s="281"/>
      <c r="AH242" s="281"/>
      <c r="AI242" s="281"/>
      <c r="AJ242" s="281"/>
      <c r="AK242" s="281"/>
      <c r="AL242" s="281"/>
      <c r="AM242" s="281"/>
      <c r="AN242" s="281"/>
      <c r="AO242" s="281"/>
      <c r="AP242" s="281"/>
      <c r="AQ242" s="281"/>
      <c r="AR242" s="281"/>
      <c r="AS242" s="281"/>
      <c r="AT242" s="281"/>
      <c r="AU242" s="281"/>
      <c r="AV242" s="281"/>
      <c r="AW242" s="281"/>
      <c r="AX242" s="281"/>
      <c r="AY242" s="281"/>
      <c r="AZ242" s="281"/>
      <c r="BA242" s="281"/>
      <c r="BB242" s="281"/>
      <c r="BC242" s="281"/>
      <c r="BD242" s="281"/>
      <c r="BE242" s="281"/>
      <c r="BF242" s="281"/>
      <c r="BG242" s="281"/>
      <c r="BH242" s="281"/>
      <c r="BI242" s="281"/>
      <c r="BJ242" s="281"/>
      <c r="BK242" s="281"/>
      <c r="BL242" s="281"/>
      <c r="BM242" s="281"/>
      <c r="BN242" s="281"/>
      <c r="BO242" s="281"/>
      <c r="BP242" s="281"/>
      <c r="BQ242" s="281"/>
      <c r="BR242" s="281"/>
      <c r="BS242" s="281"/>
      <c r="BT242" s="281"/>
      <c r="BU242" s="281"/>
      <c r="BV242" s="281"/>
      <c r="BW242" s="281"/>
      <c r="BX242" s="281"/>
      <c r="BY242" s="281"/>
      <c r="BZ242" s="28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81"/>
      <c r="C243" s="281"/>
      <c r="D243" s="281"/>
      <c r="E243" s="281"/>
      <c r="F243" s="281"/>
      <c r="G243" s="281"/>
      <c r="H243" s="281"/>
      <c r="I243" s="281"/>
      <c r="J243" s="281"/>
      <c r="K243" s="281"/>
      <c r="L243" s="281"/>
      <c r="M243" s="281"/>
      <c r="N243" s="281"/>
      <c r="O243" s="281"/>
      <c r="P243" s="281"/>
      <c r="Q243" s="281"/>
      <c r="R243" s="281"/>
      <c r="S243" s="281"/>
      <c r="T243" s="281"/>
      <c r="U243" s="281"/>
      <c r="V243" s="281"/>
      <c r="W243" s="281"/>
      <c r="X243" s="281"/>
      <c r="Y243" s="281"/>
      <c r="Z243" s="281"/>
      <c r="AA243" s="281"/>
      <c r="AB243" s="281"/>
      <c r="AC243" s="281"/>
      <c r="AD243" s="281"/>
      <c r="AE243" s="281"/>
      <c r="AF243" s="281"/>
      <c r="AG243" s="281"/>
      <c r="AH243" s="281"/>
      <c r="AI243" s="281"/>
      <c r="AJ243" s="281"/>
      <c r="AK243" s="281"/>
      <c r="AL243" s="281"/>
      <c r="AM243" s="281"/>
      <c r="AN243" s="281"/>
      <c r="AO243" s="281"/>
      <c r="AP243" s="281"/>
      <c r="AQ243" s="281"/>
      <c r="AR243" s="281"/>
      <c r="AS243" s="281"/>
      <c r="AT243" s="281"/>
      <c r="AU243" s="281"/>
      <c r="AV243" s="281"/>
      <c r="AW243" s="281"/>
      <c r="AX243" s="281"/>
      <c r="AY243" s="281"/>
      <c r="AZ243" s="281"/>
      <c r="BA243" s="281"/>
      <c r="BB243" s="281"/>
      <c r="BC243" s="281"/>
      <c r="BD243" s="281"/>
      <c r="BE243" s="281"/>
      <c r="BF243" s="281"/>
      <c r="BG243" s="281"/>
      <c r="BH243" s="281"/>
      <c r="BI243" s="281"/>
      <c r="BJ243" s="281"/>
      <c r="BK243" s="281"/>
      <c r="BL243" s="281"/>
      <c r="BM243" s="281"/>
      <c r="BN243" s="281"/>
      <c r="BO243" s="281"/>
      <c r="BP243" s="281"/>
      <c r="BQ243" s="281"/>
      <c r="BR243" s="281"/>
      <c r="BS243" s="281"/>
      <c r="BT243" s="281"/>
      <c r="BU243" s="281"/>
      <c r="BV243" s="281"/>
      <c r="BW243" s="281"/>
      <c r="BX243" s="281"/>
      <c r="BY243" s="281"/>
      <c r="BZ243" s="28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81"/>
      <c r="C244" s="281"/>
      <c r="D244" s="281"/>
      <c r="E244" s="281"/>
      <c r="F244" s="281"/>
      <c r="G244" s="281"/>
      <c r="H244" s="281"/>
      <c r="I244" s="281"/>
      <c r="J244" s="281"/>
      <c r="K244" s="281"/>
      <c r="L244" s="281"/>
      <c r="M244" s="281"/>
      <c r="N244" s="281"/>
      <c r="O244" s="281"/>
      <c r="P244" s="281"/>
      <c r="Q244" s="281"/>
      <c r="R244" s="281"/>
      <c r="S244" s="281"/>
      <c r="T244" s="281"/>
      <c r="U244" s="281"/>
      <c r="V244" s="281"/>
      <c r="W244" s="281"/>
      <c r="X244" s="281"/>
      <c r="Y244" s="281"/>
      <c r="Z244" s="281"/>
      <c r="AA244" s="281"/>
      <c r="AB244" s="281"/>
      <c r="AC244" s="281"/>
      <c r="AD244" s="281"/>
      <c r="AE244" s="281"/>
      <c r="AF244" s="281"/>
      <c r="AG244" s="281"/>
      <c r="AH244" s="281"/>
      <c r="AI244" s="281"/>
      <c r="AJ244" s="281"/>
      <c r="AK244" s="281"/>
      <c r="AL244" s="281"/>
      <c r="AM244" s="281"/>
      <c r="AN244" s="281"/>
      <c r="AO244" s="281"/>
      <c r="AP244" s="281"/>
      <c r="AQ244" s="281"/>
      <c r="AR244" s="281"/>
      <c r="AS244" s="281"/>
      <c r="AT244" s="281"/>
      <c r="AU244" s="281"/>
      <c r="AV244" s="281"/>
      <c r="AW244" s="281"/>
      <c r="AX244" s="281"/>
      <c r="AY244" s="281"/>
      <c r="AZ244" s="281"/>
      <c r="BA244" s="281"/>
      <c r="BB244" s="281"/>
      <c r="BC244" s="281"/>
      <c r="BD244" s="281"/>
      <c r="BE244" s="281"/>
      <c r="BF244" s="281"/>
      <c r="BG244" s="281"/>
      <c r="BH244" s="281"/>
      <c r="BI244" s="281"/>
      <c r="BJ244" s="281"/>
      <c r="BK244" s="281"/>
      <c r="BL244" s="281"/>
      <c r="BM244" s="281"/>
      <c r="BN244" s="281"/>
      <c r="BO244" s="281"/>
      <c r="BP244" s="281"/>
      <c r="BQ244" s="281"/>
      <c r="BR244" s="281"/>
      <c r="BS244" s="281"/>
      <c r="BT244" s="281"/>
      <c r="BU244" s="281"/>
      <c r="BV244" s="281"/>
      <c r="BW244" s="281"/>
      <c r="BX244" s="281"/>
      <c r="BY244" s="281"/>
      <c r="BZ244" s="28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81"/>
      <c r="C245" s="281"/>
      <c r="D245" s="281"/>
      <c r="E245" s="281"/>
      <c r="F245" s="281"/>
      <c r="G245" s="281"/>
      <c r="H245" s="281"/>
      <c r="I245" s="281"/>
      <c r="J245" s="281"/>
      <c r="K245" s="281"/>
      <c r="L245" s="281"/>
      <c r="M245" s="281"/>
      <c r="N245" s="281"/>
      <c r="O245" s="281"/>
      <c r="P245" s="281"/>
      <c r="Q245" s="281"/>
      <c r="R245" s="281"/>
      <c r="S245" s="281"/>
      <c r="T245" s="281"/>
      <c r="U245" s="281"/>
      <c r="V245" s="281"/>
      <c r="W245" s="281"/>
      <c r="X245" s="281"/>
      <c r="Y245" s="281"/>
      <c r="Z245" s="281"/>
      <c r="AA245" s="281"/>
      <c r="AB245" s="281"/>
      <c r="AC245" s="281"/>
      <c r="AD245" s="281"/>
      <c r="AE245" s="281"/>
      <c r="AF245" s="281"/>
      <c r="AG245" s="281"/>
      <c r="AH245" s="281"/>
      <c r="AI245" s="281"/>
      <c r="AJ245" s="281"/>
      <c r="AK245" s="281"/>
      <c r="AL245" s="281"/>
      <c r="AM245" s="281"/>
      <c r="AN245" s="281"/>
      <c r="AO245" s="281"/>
      <c r="AP245" s="281"/>
      <c r="AQ245" s="281"/>
      <c r="AR245" s="281"/>
      <c r="AS245" s="281"/>
      <c r="AT245" s="281"/>
      <c r="AU245" s="281"/>
      <c r="AV245" s="281"/>
      <c r="AW245" s="281"/>
      <c r="AX245" s="281"/>
      <c r="AY245" s="281"/>
      <c r="AZ245" s="281"/>
      <c r="BA245" s="281"/>
      <c r="BB245" s="281"/>
      <c r="BC245" s="281"/>
      <c r="BD245" s="281"/>
      <c r="BE245" s="281"/>
      <c r="BF245" s="281"/>
      <c r="BG245" s="281"/>
      <c r="BH245" s="281"/>
      <c r="BI245" s="281"/>
      <c r="BJ245" s="281"/>
      <c r="BK245" s="281"/>
      <c r="BL245" s="281"/>
      <c r="BM245" s="281"/>
      <c r="BN245" s="281"/>
      <c r="BO245" s="281"/>
      <c r="BP245" s="281"/>
      <c r="BQ245" s="281"/>
      <c r="BR245" s="281"/>
      <c r="BS245" s="281"/>
      <c r="BT245" s="281"/>
      <c r="BU245" s="281"/>
      <c r="BV245" s="281"/>
      <c r="BW245" s="281"/>
      <c r="BX245" s="281"/>
      <c r="BY245" s="281"/>
      <c r="BZ245" s="28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4" t="s">
        <v>22</v>
      </c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  <c r="BH248" s="74"/>
      <c r="BI248" s="74"/>
      <c r="BJ248" s="74"/>
      <c r="BK248" s="74"/>
      <c r="BL248" s="74"/>
      <c r="BM248" s="74"/>
      <c r="BN248" s="74"/>
      <c r="BO248" s="74"/>
      <c r="BP248" s="74"/>
      <c r="BQ248" s="74"/>
      <c r="BR248" s="74"/>
      <c r="BS248" s="74"/>
      <c r="BT248" s="74"/>
      <c r="BU248" s="74"/>
      <c r="BV248" s="74"/>
      <c r="BW248" s="74"/>
      <c r="BX248" s="74"/>
      <c r="BY248" s="74"/>
      <c r="BZ248" s="74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4" t="s">
        <v>23</v>
      </c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  <c r="BH249" s="74"/>
      <c r="BI249" s="74"/>
      <c r="BJ249" s="74"/>
      <c r="BK249" s="74"/>
      <c r="BL249" s="74"/>
      <c r="BM249" s="74"/>
      <c r="BN249" s="74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4"/>
      <c r="BZ249" s="74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4" t="s">
        <v>24</v>
      </c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  <c r="BH250" s="74"/>
      <c r="BI250" s="74"/>
      <c r="BJ250" s="74"/>
      <c r="BK250" s="74"/>
      <c r="BL250" s="74"/>
      <c r="BM250" s="74"/>
      <c r="BN250" s="74"/>
      <c r="BO250" s="74"/>
      <c r="BP250" s="74"/>
      <c r="BQ250" s="74"/>
      <c r="BR250" s="74"/>
      <c r="BS250" s="74"/>
      <c r="BT250" s="74"/>
      <c r="BU250" s="74"/>
      <c r="BV250" s="74"/>
      <c r="BW250" s="74"/>
      <c r="BX250" s="74"/>
      <c r="BY250" s="74"/>
      <c r="BZ250" s="74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4" t="s">
        <v>20</v>
      </c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  <c r="BH251" s="74"/>
      <c r="BI251" s="74"/>
      <c r="BJ251" s="74"/>
      <c r="BK251" s="74"/>
      <c r="BL251" s="74"/>
      <c r="BM251" s="74"/>
      <c r="BN251" s="74"/>
      <c r="BO251" s="74"/>
      <c r="BP251" s="74"/>
      <c r="BQ251" s="74"/>
      <c r="BR251" s="74"/>
      <c r="BS251" s="74"/>
      <c r="BT251" s="74"/>
      <c r="BU251" s="74"/>
      <c r="BV251" s="74"/>
      <c r="BW251" s="74"/>
      <c r="BX251" s="74"/>
      <c r="BY251" s="74"/>
      <c r="BZ251" s="74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4" t="s">
        <v>21</v>
      </c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4"/>
      <c r="BB252" s="74"/>
      <c r="BC252" s="74"/>
      <c r="BD252" s="74"/>
      <c r="BE252" s="74"/>
      <c r="BF252" s="74"/>
      <c r="BG252" s="74"/>
      <c r="BH252" s="74"/>
      <c r="BI252" s="74"/>
      <c r="BJ252" s="74"/>
      <c r="BK252" s="74"/>
      <c r="BL252" s="74"/>
      <c r="BM252" s="74"/>
      <c r="BN252" s="74"/>
      <c r="BO252" s="74"/>
      <c r="BP252" s="74"/>
      <c r="BQ252" s="74"/>
      <c r="BR252" s="74"/>
      <c r="BS252" s="74"/>
      <c r="BT252" s="74"/>
      <c r="BU252" s="74"/>
      <c r="BV252" s="74"/>
      <c r="BW252" s="74"/>
      <c r="BX252" s="74"/>
      <c r="BY252" s="74"/>
      <c r="BZ252" s="74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74"/>
      <c r="AZ253" s="74"/>
      <c r="BA253" s="74"/>
      <c r="BB253" s="74"/>
      <c r="BC253" s="74"/>
      <c r="BD253" s="74"/>
      <c r="BE253" s="74"/>
      <c r="BF253" s="74"/>
      <c r="BG253" s="74"/>
      <c r="BH253" s="74"/>
      <c r="BI253" s="74"/>
      <c r="BJ253" s="74"/>
      <c r="BK253" s="74"/>
      <c r="BL253" s="74"/>
      <c r="BM253" s="74"/>
      <c r="BN253" s="74"/>
      <c r="BO253" s="74"/>
      <c r="BP253" s="74"/>
      <c r="BQ253" s="74"/>
      <c r="BR253" s="74"/>
      <c r="BS253" s="74"/>
      <c r="BT253" s="74"/>
      <c r="BU253" s="74"/>
      <c r="BV253" s="74"/>
      <c r="BW253" s="74"/>
      <c r="BX253" s="74"/>
      <c r="BY253" s="74"/>
      <c r="BZ253" s="74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  <c r="BH254" s="74"/>
      <c r="BI254" s="74"/>
      <c r="BJ254" s="74"/>
      <c r="BK254" s="74"/>
      <c r="BL254" s="74"/>
      <c r="BM254" s="74"/>
      <c r="BN254" s="74"/>
      <c r="BO254" s="74"/>
      <c r="BP254" s="74"/>
      <c r="BQ254" s="74"/>
      <c r="BR254" s="74"/>
      <c r="BS254" s="74"/>
      <c r="BT254" s="74"/>
      <c r="BU254" s="74"/>
      <c r="BV254" s="74"/>
      <c r="BW254" s="74"/>
      <c r="BX254" s="74"/>
      <c r="BY254" s="74"/>
      <c r="BZ254" s="74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  <c r="BH255" s="74"/>
      <c r="BI255" s="74"/>
      <c r="BJ255" s="74"/>
      <c r="BK255" s="74"/>
      <c r="BL255" s="74"/>
      <c r="BM255" s="74"/>
      <c r="BN255" s="74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4"/>
      <c r="BZ255" s="74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  <c r="BH256" s="74"/>
      <c r="BI256" s="74"/>
      <c r="BJ256" s="74"/>
      <c r="BK256" s="74"/>
      <c r="BL256" s="74"/>
      <c r="BM256" s="74"/>
      <c r="BN256" s="74"/>
      <c r="BO256" s="74"/>
      <c r="BP256" s="74"/>
      <c r="BQ256" s="74"/>
      <c r="BR256" s="74"/>
      <c r="BS256" s="74"/>
      <c r="BT256" s="74"/>
      <c r="BU256" s="74"/>
      <c r="BV256" s="74"/>
      <c r="BW256" s="74"/>
      <c r="BX256" s="74"/>
      <c r="BY256" s="74"/>
      <c r="BZ256" s="74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  <c r="BH257" s="74"/>
      <c r="BI257" s="74"/>
      <c r="BJ257" s="74"/>
      <c r="BK257" s="74"/>
      <c r="BL257" s="74"/>
      <c r="BM257" s="74"/>
      <c r="BN257" s="74"/>
      <c r="BO257" s="74"/>
      <c r="BP257" s="74"/>
      <c r="BQ257" s="74"/>
      <c r="BR257" s="74"/>
      <c r="BS257" s="74"/>
      <c r="BT257" s="74"/>
      <c r="BU257" s="74"/>
      <c r="BV257" s="74"/>
      <c r="BW257" s="74"/>
      <c r="BX257" s="74"/>
      <c r="BY257" s="74"/>
      <c r="BZ257" s="74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  <c r="BH258" s="74"/>
      <c r="BI258" s="74"/>
      <c r="BJ258" s="74"/>
      <c r="BK258" s="74"/>
      <c r="BL258" s="74"/>
      <c r="BM258" s="74"/>
      <c r="BN258" s="74"/>
      <c r="BO258" s="74"/>
      <c r="BP258" s="74"/>
      <c r="BQ258" s="74"/>
      <c r="BR258" s="74"/>
      <c r="BS258" s="74"/>
      <c r="BT258" s="74"/>
      <c r="BU258" s="74"/>
      <c r="BV258" s="74"/>
      <c r="BW258" s="74"/>
      <c r="BX258" s="74"/>
      <c r="BY258" s="74"/>
      <c r="BZ258" s="74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4"/>
      <c r="BZ259" s="74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  <c r="BT262" s="74"/>
      <c r="BU262" s="74"/>
      <c r="BV262" s="74"/>
      <c r="BW262" s="74"/>
      <c r="BX262" s="74"/>
      <c r="BY262" s="74"/>
      <c r="BZ262" s="74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  <c r="BQ263" s="74"/>
      <c r="BR263" s="74"/>
      <c r="BS263" s="74"/>
      <c r="BT263" s="74"/>
      <c r="BU263" s="74"/>
      <c r="BV263" s="74"/>
      <c r="BW263" s="74"/>
      <c r="BX263" s="74"/>
      <c r="BY263" s="74"/>
      <c r="BZ263" s="74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  <c r="BH264" s="74"/>
      <c r="BI264" s="74"/>
      <c r="BJ264" s="74"/>
      <c r="BK264" s="74"/>
      <c r="BL264" s="74"/>
      <c r="BM264" s="74"/>
      <c r="BN264" s="74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4"/>
      <c r="BZ264" s="74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  <c r="BF265" s="74"/>
      <c r="BG265" s="74"/>
      <c r="BH265" s="74"/>
      <c r="BI265" s="74"/>
      <c r="BJ265" s="74"/>
      <c r="BK265" s="74"/>
      <c r="BL265" s="74"/>
      <c r="BM265" s="74"/>
      <c r="BN265" s="74"/>
      <c r="BO265" s="74"/>
      <c r="BP265" s="74"/>
      <c r="BQ265" s="74"/>
      <c r="BR265" s="74"/>
      <c r="BS265" s="74"/>
      <c r="BT265" s="74"/>
      <c r="BU265" s="74"/>
      <c r="BV265" s="74"/>
      <c r="BW265" s="74"/>
      <c r="BX265" s="74"/>
      <c r="BY265" s="74"/>
      <c r="BZ265" s="74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74"/>
      <c r="AY266" s="74"/>
      <c r="AZ266" s="74"/>
      <c r="BA266" s="74"/>
      <c r="BB266" s="74"/>
      <c r="BC266" s="74"/>
      <c r="BD266" s="74"/>
      <c r="BE266" s="74"/>
      <c r="BF266" s="74"/>
      <c r="BG266" s="74"/>
      <c r="BH266" s="74"/>
      <c r="BI266" s="74"/>
      <c r="BJ266" s="74"/>
      <c r="BK266" s="74"/>
      <c r="BL266" s="74"/>
      <c r="BM266" s="74"/>
      <c r="BN266" s="74"/>
      <c r="BO266" s="74"/>
      <c r="BP266" s="74"/>
      <c r="BQ266" s="74"/>
      <c r="BR266" s="74"/>
      <c r="BS266" s="74"/>
      <c r="BT266" s="74"/>
      <c r="BU266" s="74"/>
      <c r="BV266" s="74"/>
      <c r="BW266" s="74"/>
      <c r="BX266" s="74"/>
      <c r="BY266" s="74"/>
      <c r="BZ266" s="74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74"/>
      <c r="AZ267" s="74"/>
      <c r="BA267" s="74"/>
      <c r="BB267" s="74"/>
      <c r="BC267" s="74"/>
      <c r="BD267" s="74"/>
      <c r="BE267" s="74"/>
      <c r="BF267" s="74"/>
      <c r="BG267" s="74"/>
      <c r="BH267" s="74"/>
      <c r="BI267" s="74"/>
      <c r="BJ267" s="74"/>
      <c r="BK267" s="74"/>
      <c r="BL267" s="74"/>
      <c r="BM267" s="74"/>
      <c r="BN267" s="74"/>
      <c r="BO267" s="74"/>
      <c r="BP267" s="74"/>
      <c r="BQ267" s="74"/>
      <c r="BR267" s="74"/>
      <c r="BS267" s="74"/>
      <c r="BT267" s="74"/>
      <c r="BU267" s="74"/>
      <c r="BV267" s="74"/>
      <c r="BW267" s="74"/>
      <c r="BX267" s="74"/>
      <c r="BY267" s="74"/>
      <c r="BZ267" s="74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4" t="s">
        <v>28</v>
      </c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4"/>
      <c r="BB270" s="74"/>
      <c r="BC270" s="74"/>
      <c r="BD270" s="74"/>
      <c r="BE270" s="74"/>
      <c r="BF270" s="74"/>
      <c r="BG270" s="74"/>
      <c r="BH270" s="74"/>
      <c r="BI270" s="74"/>
      <c r="BJ270" s="74"/>
      <c r="BK270" s="74"/>
      <c r="BL270" s="74"/>
      <c r="BM270" s="74"/>
      <c r="BN270" s="74"/>
      <c r="BO270" s="74"/>
      <c r="BP270" s="74"/>
      <c r="BQ270" s="74"/>
      <c r="BR270" s="74"/>
      <c r="BS270" s="74"/>
      <c r="BT270" s="74"/>
      <c r="BU270" s="74"/>
      <c r="BV270" s="74"/>
      <c r="BW270" s="74"/>
      <c r="BX270" s="74"/>
      <c r="BY270" s="74"/>
      <c r="BZ270" s="74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4" t="s">
        <v>64</v>
      </c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  <c r="BH271" s="74"/>
      <c r="BI271" s="74"/>
      <c r="BJ271" s="74"/>
      <c r="BK271" s="74"/>
      <c r="BL271" s="74"/>
      <c r="BM271" s="74"/>
      <c r="BN271" s="74"/>
      <c r="BO271" s="74"/>
      <c r="BP271" s="74"/>
      <c r="BQ271" s="74"/>
      <c r="BR271" s="74"/>
      <c r="BS271" s="74"/>
      <c r="BT271" s="74"/>
      <c r="BU271" s="74"/>
      <c r="BV271" s="74"/>
      <c r="BW271" s="74"/>
      <c r="BX271" s="74"/>
      <c r="BY271" s="74"/>
      <c r="BZ271" s="74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4" t="s">
        <v>29</v>
      </c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  <c r="AL272" s="74"/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74"/>
      <c r="AY272" s="74"/>
      <c r="AZ272" s="74"/>
      <c r="BA272" s="74"/>
      <c r="BB272" s="74"/>
      <c r="BC272" s="74"/>
      <c r="BD272" s="74"/>
      <c r="BE272" s="74"/>
      <c r="BF272" s="74"/>
      <c r="BG272" s="74"/>
      <c r="BH272" s="74"/>
      <c r="BI272" s="74"/>
      <c r="BJ272" s="74"/>
      <c r="BK272" s="74"/>
      <c r="BL272" s="74"/>
      <c r="BM272" s="74"/>
      <c r="BN272" s="74"/>
      <c r="BO272" s="74"/>
      <c r="BP272" s="74"/>
      <c r="BQ272" s="74"/>
      <c r="BR272" s="74"/>
      <c r="BS272" s="74"/>
      <c r="BT272" s="74"/>
      <c r="BU272" s="74"/>
      <c r="BV272" s="74"/>
      <c r="BW272" s="74"/>
      <c r="BX272" s="74"/>
      <c r="BY272" s="74"/>
      <c r="BZ272" s="74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4" t="s">
        <v>65</v>
      </c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  <c r="BH273" s="74"/>
      <c r="BI273" s="74"/>
      <c r="BJ273" s="74"/>
      <c r="BK273" s="74"/>
      <c r="BL273" s="74"/>
      <c r="BM273" s="74"/>
      <c r="BN273" s="74"/>
      <c r="BO273" s="74"/>
      <c r="BP273" s="74"/>
      <c r="BQ273" s="74"/>
      <c r="BR273" s="74"/>
      <c r="BS273" s="74"/>
      <c r="BT273" s="74"/>
      <c r="BU273" s="74"/>
      <c r="BV273" s="74"/>
      <c r="BW273" s="74"/>
      <c r="BX273" s="74"/>
      <c r="BY273" s="74"/>
      <c r="BZ273" s="74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4" t="s">
        <v>66</v>
      </c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  <c r="AL274" s="74"/>
      <c r="AM274" s="74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74"/>
      <c r="AY274" s="74"/>
      <c r="AZ274" s="74"/>
      <c r="BA274" s="74"/>
      <c r="BB274" s="74"/>
      <c r="BC274" s="74"/>
      <c r="BD274" s="74"/>
      <c r="BE274" s="74"/>
      <c r="BF274" s="74"/>
      <c r="BG274" s="74"/>
      <c r="BH274" s="74"/>
      <c r="BI274" s="74"/>
      <c r="BJ274" s="74"/>
      <c r="BK274" s="74"/>
      <c r="BL274" s="74"/>
      <c r="BM274" s="74"/>
      <c r="BN274" s="74"/>
      <c r="BO274" s="74"/>
      <c r="BP274" s="74"/>
      <c r="BQ274" s="74"/>
      <c r="BR274" s="74"/>
      <c r="BS274" s="74"/>
      <c r="BT274" s="74"/>
      <c r="BU274" s="74"/>
      <c r="BV274" s="74"/>
      <c r="BW274" s="74"/>
      <c r="BX274" s="74"/>
      <c r="BY274" s="74"/>
      <c r="BZ274" s="74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  <c r="BQ275" s="74"/>
      <c r="BR275" s="74"/>
      <c r="BS275" s="74"/>
      <c r="BT275" s="74"/>
      <c r="BU275" s="74"/>
      <c r="BV275" s="74"/>
      <c r="BW275" s="74"/>
      <c r="BX275" s="74"/>
      <c r="BY275" s="74"/>
      <c r="BZ275" s="74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74"/>
      <c r="AZ276" s="74"/>
      <c r="BA276" s="74"/>
      <c r="BB276" s="74"/>
      <c r="BC276" s="74"/>
      <c r="BD276" s="74"/>
      <c r="BE276" s="74"/>
      <c r="BF276" s="74"/>
      <c r="BG276" s="74"/>
      <c r="BH276" s="74"/>
      <c r="BI276" s="74"/>
      <c r="BJ276" s="74"/>
      <c r="BK276" s="74"/>
      <c r="BL276" s="74"/>
      <c r="BM276" s="74"/>
      <c r="BN276" s="74"/>
      <c r="BO276" s="74"/>
      <c r="BP276" s="74"/>
      <c r="BQ276" s="74"/>
      <c r="BR276" s="74"/>
      <c r="BS276" s="74"/>
      <c r="BT276" s="74"/>
      <c r="BU276" s="74"/>
      <c r="BV276" s="74"/>
      <c r="BW276" s="74"/>
      <c r="BX276" s="74"/>
      <c r="BY276" s="74"/>
      <c r="BZ276" s="74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4"/>
      <c r="BD277" s="74"/>
      <c r="BE277" s="74"/>
      <c r="BF277" s="74"/>
      <c r="BG277" s="74"/>
      <c r="BH277" s="74"/>
      <c r="BI277" s="74"/>
      <c r="BJ277" s="74"/>
      <c r="BK277" s="74"/>
      <c r="BL277" s="74"/>
      <c r="BM277" s="74"/>
      <c r="BN277" s="74"/>
      <c r="BO277" s="74"/>
      <c r="BP277" s="74"/>
      <c r="BQ277" s="74"/>
      <c r="BR277" s="74"/>
      <c r="BS277" s="74"/>
      <c r="BT277" s="74"/>
      <c r="BU277" s="74"/>
      <c r="BV277" s="74"/>
      <c r="BW277" s="74"/>
      <c r="BX277" s="74"/>
      <c r="BY277" s="74"/>
      <c r="BZ277" s="74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4"/>
      <c r="BD278" s="74"/>
      <c r="BE278" s="74"/>
      <c r="BF278" s="74"/>
      <c r="BG278" s="74"/>
      <c r="BH278" s="74"/>
      <c r="BI278" s="74"/>
      <c r="BJ278" s="74"/>
      <c r="BK278" s="74"/>
      <c r="BL278" s="74"/>
      <c r="BM278" s="74"/>
      <c r="BN278" s="74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4"/>
      <c r="BZ278" s="74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  <c r="BT279" s="74"/>
      <c r="BU279" s="74"/>
      <c r="BV279" s="74"/>
      <c r="BW279" s="74"/>
      <c r="BX279" s="74"/>
      <c r="BY279" s="74"/>
      <c r="BZ279" s="74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4"/>
      <c r="BD280" s="74"/>
      <c r="BE280" s="74"/>
      <c r="BF280" s="74"/>
      <c r="BG280" s="74"/>
      <c r="BH280" s="74"/>
      <c r="BI280" s="74"/>
      <c r="BJ280" s="74"/>
      <c r="BK280" s="74"/>
      <c r="BL280" s="74"/>
      <c r="BM280" s="74"/>
      <c r="BN280" s="74"/>
      <c r="BO280" s="74"/>
      <c r="BP280" s="74"/>
      <c r="BQ280" s="74"/>
      <c r="BR280" s="74"/>
      <c r="BS280" s="74"/>
      <c r="BT280" s="74"/>
      <c r="BU280" s="74"/>
      <c r="BV280" s="74"/>
      <c r="BW280" s="74"/>
      <c r="BX280" s="74"/>
      <c r="BY280" s="74"/>
      <c r="BZ280" s="74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4"/>
      <c r="BD281" s="74"/>
      <c r="BE281" s="74"/>
      <c r="BF281" s="74"/>
      <c r="BG281" s="74"/>
      <c r="BH281" s="74"/>
      <c r="BI281" s="74"/>
      <c r="BJ281" s="74"/>
      <c r="BK281" s="74"/>
      <c r="BL281" s="74"/>
      <c r="BM281" s="74"/>
      <c r="BN281" s="74"/>
      <c r="BO281" s="74"/>
      <c r="BP281" s="74"/>
      <c r="BQ281" s="74"/>
      <c r="BR281" s="74"/>
      <c r="BS281" s="74"/>
      <c r="BT281" s="74"/>
      <c r="BU281" s="74"/>
      <c r="BV281" s="74"/>
      <c r="BW281" s="74"/>
      <c r="BX281" s="74"/>
      <c r="BY281" s="74"/>
      <c r="BZ281" s="74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Q282" s="74"/>
      <c r="BR282" s="74"/>
      <c r="BS282" s="74"/>
      <c r="BT282" s="74"/>
      <c r="BU282" s="74"/>
      <c r="BV282" s="74"/>
      <c r="BW282" s="74"/>
      <c r="BX282" s="74"/>
      <c r="BY282" s="74"/>
      <c r="BZ282" s="74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  <c r="BT283" s="74"/>
      <c r="BU283" s="74"/>
      <c r="BV283" s="74"/>
      <c r="BW283" s="74"/>
      <c r="BX283" s="74"/>
      <c r="BY283" s="74"/>
      <c r="BZ283" s="74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  <c r="BH284" s="74"/>
      <c r="BI284" s="74"/>
      <c r="BJ284" s="74"/>
      <c r="BK284" s="74"/>
      <c r="BL284" s="74"/>
      <c r="BM284" s="74"/>
      <c r="BN284" s="74"/>
      <c r="BO284" s="74"/>
      <c r="BP284" s="74"/>
      <c r="BQ284" s="74"/>
      <c r="BR284" s="74"/>
      <c r="BS284" s="74"/>
      <c r="BT284" s="74"/>
      <c r="BU284" s="74"/>
      <c r="BV284" s="74"/>
      <c r="BW284" s="74"/>
      <c r="BX284" s="74"/>
      <c r="BY284" s="74"/>
      <c r="BZ284" s="74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  <c r="BH285" s="74"/>
      <c r="BI285" s="74"/>
      <c r="BJ285" s="74"/>
      <c r="BK285" s="74"/>
      <c r="BL285" s="74"/>
      <c r="BM285" s="74"/>
      <c r="BN285" s="74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4"/>
      <c r="BZ285" s="74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  <c r="BQ286" s="74"/>
      <c r="BR286" s="74"/>
      <c r="BS286" s="74"/>
      <c r="BT286" s="74"/>
      <c r="BU286" s="74"/>
      <c r="BV286" s="74"/>
      <c r="BW286" s="74"/>
      <c r="BX286" s="74"/>
      <c r="BY286" s="74"/>
      <c r="BZ286" s="74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  <c r="BH287" s="74"/>
      <c r="BI287" s="74"/>
      <c r="BJ287" s="74"/>
      <c r="BK287" s="74"/>
      <c r="BL287" s="74"/>
      <c r="BM287" s="74"/>
      <c r="BN287" s="74"/>
      <c r="BO287" s="74"/>
      <c r="BP287" s="74"/>
      <c r="BQ287" s="74"/>
      <c r="BR287" s="74"/>
      <c r="BS287" s="74"/>
      <c r="BT287" s="74"/>
      <c r="BU287" s="74"/>
      <c r="BV287" s="74"/>
      <c r="BW287" s="74"/>
      <c r="BX287" s="74"/>
      <c r="BY287" s="74"/>
      <c r="BZ287" s="74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  <c r="BH288" s="74"/>
      <c r="BI288" s="74"/>
      <c r="BJ288" s="74"/>
      <c r="BK288" s="74"/>
      <c r="BL288" s="74"/>
      <c r="BM288" s="74"/>
      <c r="BN288" s="74"/>
      <c r="BO288" s="74"/>
      <c r="BP288" s="74"/>
      <c r="BQ288" s="74"/>
      <c r="BR288" s="74"/>
      <c r="BS288" s="74"/>
      <c r="BT288" s="74"/>
      <c r="BU288" s="74"/>
      <c r="BV288" s="74"/>
      <c r="BW288" s="74"/>
      <c r="BX288" s="74"/>
      <c r="BY288" s="74"/>
      <c r="BZ288" s="74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  <c r="BH289" s="74"/>
      <c r="BI289" s="74"/>
      <c r="BJ289" s="74"/>
      <c r="BK289" s="74"/>
      <c r="BL289" s="74"/>
      <c r="BM289" s="74"/>
      <c r="BN289" s="74"/>
      <c r="BO289" s="74"/>
      <c r="BP289" s="74"/>
      <c r="BQ289" s="74"/>
      <c r="BR289" s="74"/>
      <c r="BS289" s="74"/>
      <c r="BT289" s="74"/>
      <c r="BU289" s="74"/>
      <c r="BV289" s="74"/>
      <c r="BW289" s="74"/>
      <c r="BX289" s="74"/>
      <c r="BY289" s="74"/>
      <c r="BZ289" s="74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4" t="s">
        <v>30</v>
      </c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  <c r="BH292" s="74"/>
      <c r="BI292" s="74"/>
      <c r="BJ292" s="74"/>
      <c r="BK292" s="74"/>
      <c r="BL292" s="74"/>
      <c r="BM292" s="74"/>
      <c r="BN292" s="74"/>
      <c r="BO292" s="74"/>
      <c r="BP292" s="74"/>
      <c r="BQ292" s="74"/>
      <c r="BR292" s="74"/>
      <c r="BS292" s="74"/>
      <c r="BT292" s="74"/>
      <c r="BU292" s="74"/>
      <c r="BV292" s="74"/>
      <c r="BW292" s="74"/>
      <c r="BX292" s="74"/>
      <c r="BY292" s="74"/>
      <c r="BZ292" s="74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4" t="s">
        <v>31</v>
      </c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  <c r="BE293" s="74"/>
      <c r="BF293" s="74"/>
      <c r="BG293" s="74"/>
      <c r="BH293" s="74"/>
      <c r="BI293" s="74"/>
      <c r="BJ293" s="74"/>
      <c r="BK293" s="74"/>
      <c r="BL293" s="74"/>
      <c r="BM293" s="74"/>
      <c r="BN293" s="74"/>
      <c r="BO293" s="74"/>
      <c r="BP293" s="74"/>
      <c r="BQ293" s="74"/>
      <c r="BR293" s="74"/>
      <c r="BS293" s="74"/>
      <c r="BT293" s="74"/>
      <c r="BU293" s="74"/>
      <c r="BV293" s="74"/>
      <c r="BW293" s="74"/>
      <c r="BX293" s="74"/>
      <c r="BY293" s="74"/>
      <c r="BZ293" s="74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4" t="s">
        <v>32</v>
      </c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  <c r="BH294" s="74"/>
      <c r="BI294" s="74"/>
      <c r="BJ294" s="74"/>
      <c r="BK294" s="74"/>
      <c r="BL294" s="74"/>
      <c r="BM294" s="74"/>
      <c r="BN294" s="74"/>
      <c r="BO294" s="74"/>
      <c r="BP294" s="74"/>
      <c r="BQ294" s="74"/>
      <c r="BR294" s="74"/>
      <c r="BS294" s="74"/>
      <c r="BT294" s="74"/>
      <c r="BU294" s="74"/>
      <c r="BV294" s="74"/>
      <c r="BW294" s="74"/>
      <c r="BX294" s="74"/>
      <c r="BY294" s="74"/>
      <c r="BZ294" s="74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4"/>
      <c r="BB295" s="74"/>
      <c r="BC295" s="74"/>
      <c r="BD295" s="74"/>
      <c r="BE295" s="74"/>
      <c r="BF295" s="74"/>
      <c r="BG295" s="74"/>
      <c r="BH295" s="74"/>
      <c r="BI295" s="74"/>
      <c r="BJ295" s="74"/>
      <c r="BK295" s="74"/>
      <c r="BL295" s="74"/>
      <c r="BM295" s="74"/>
      <c r="BN295" s="74"/>
      <c r="BO295" s="74"/>
      <c r="BP295" s="74"/>
      <c r="BQ295" s="74"/>
      <c r="BR295" s="74"/>
      <c r="BS295" s="74"/>
      <c r="BT295" s="74"/>
      <c r="BU295" s="74"/>
      <c r="BV295" s="74"/>
      <c r="BW295" s="74"/>
      <c r="BX295" s="74"/>
      <c r="BY295" s="74"/>
      <c r="BZ295" s="74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74"/>
      <c r="AY296" s="74"/>
      <c r="AZ296" s="74"/>
      <c r="BA296" s="74"/>
      <c r="BB296" s="74"/>
      <c r="BC296" s="74"/>
      <c r="BD296" s="74"/>
      <c r="BE296" s="74"/>
      <c r="BF296" s="74"/>
      <c r="BG296" s="74"/>
      <c r="BH296" s="74"/>
      <c r="BI296" s="74"/>
      <c r="BJ296" s="74"/>
      <c r="BK296" s="74"/>
      <c r="BL296" s="74"/>
      <c r="BM296" s="74"/>
      <c r="BN296" s="74"/>
      <c r="BO296" s="74"/>
      <c r="BP296" s="74"/>
      <c r="BQ296" s="74"/>
      <c r="BR296" s="74"/>
      <c r="BS296" s="74"/>
      <c r="BT296" s="74"/>
      <c r="BU296" s="74"/>
      <c r="BV296" s="74"/>
      <c r="BW296" s="74"/>
      <c r="BX296" s="74"/>
      <c r="BY296" s="74"/>
      <c r="BZ296" s="74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74"/>
      <c r="AZ297" s="74"/>
      <c r="BA297" s="74"/>
      <c r="BB297" s="74"/>
      <c r="BC297" s="74"/>
      <c r="BD297" s="74"/>
      <c r="BE297" s="74"/>
      <c r="BF297" s="74"/>
      <c r="BG297" s="74"/>
      <c r="BH297" s="74"/>
      <c r="BI297" s="74"/>
      <c r="BJ297" s="74"/>
      <c r="BK297" s="74"/>
      <c r="BL297" s="74"/>
      <c r="BM297" s="74"/>
      <c r="BN297" s="74"/>
      <c r="BO297" s="74"/>
      <c r="BP297" s="74"/>
      <c r="BQ297" s="74"/>
      <c r="BR297" s="74"/>
      <c r="BS297" s="74"/>
      <c r="BT297" s="74"/>
      <c r="BU297" s="74"/>
      <c r="BV297" s="74"/>
      <c r="BW297" s="74"/>
      <c r="BX297" s="74"/>
      <c r="BY297" s="74"/>
      <c r="BZ297" s="74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74"/>
      <c r="AZ298" s="74"/>
      <c r="BA298" s="74"/>
      <c r="BB298" s="74"/>
      <c r="BC298" s="74"/>
      <c r="BD298" s="74"/>
      <c r="BE298" s="74"/>
      <c r="BF298" s="74"/>
      <c r="BG298" s="74"/>
      <c r="BH298" s="74"/>
      <c r="BI298" s="74"/>
      <c r="BJ298" s="74"/>
      <c r="BK298" s="74"/>
      <c r="BL298" s="74"/>
      <c r="BM298" s="74"/>
      <c r="BN298" s="74"/>
      <c r="BO298" s="74"/>
      <c r="BP298" s="74"/>
      <c r="BQ298" s="74"/>
      <c r="BR298" s="74"/>
      <c r="BS298" s="74"/>
      <c r="BT298" s="74"/>
      <c r="BU298" s="74"/>
      <c r="BV298" s="74"/>
      <c r="BW298" s="74"/>
      <c r="BX298" s="74"/>
      <c r="BY298" s="74"/>
      <c r="BZ298" s="74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4"/>
      <c r="AP299" s="74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4"/>
      <c r="BB299" s="74"/>
      <c r="BC299" s="74"/>
      <c r="BD299" s="74"/>
      <c r="BE299" s="74"/>
      <c r="BF299" s="74"/>
      <c r="BG299" s="74"/>
      <c r="BH299" s="74"/>
      <c r="BI299" s="74"/>
      <c r="BJ299" s="74"/>
      <c r="BK299" s="74"/>
      <c r="BL299" s="74"/>
      <c r="BM299" s="74"/>
      <c r="BN299" s="74"/>
      <c r="BO299" s="74"/>
      <c r="BP299" s="74"/>
      <c r="BQ299" s="74"/>
      <c r="BR299" s="74"/>
      <c r="BS299" s="74"/>
      <c r="BT299" s="74"/>
      <c r="BU299" s="74"/>
      <c r="BV299" s="74"/>
      <c r="BW299" s="74"/>
      <c r="BX299" s="74"/>
      <c r="BY299" s="74"/>
      <c r="BZ299" s="74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74"/>
      <c r="AY300" s="74"/>
      <c r="AZ300" s="74"/>
      <c r="BA300" s="74"/>
      <c r="BB300" s="74"/>
      <c r="BC300" s="74"/>
      <c r="BD300" s="74"/>
      <c r="BE300" s="74"/>
      <c r="BF300" s="74"/>
      <c r="BG300" s="74"/>
      <c r="BH300" s="74"/>
      <c r="BI300" s="74"/>
      <c r="BJ300" s="74"/>
      <c r="BK300" s="74"/>
      <c r="BL300" s="74"/>
      <c r="BM300" s="74"/>
      <c r="BN300" s="74"/>
      <c r="BO300" s="74"/>
      <c r="BP300" s="74"/>
      <c r="BQ300" s="74"/>
      <c r="BR300" s="74"/>
      <c r="BS300" s="74"/>
      <c r="BT300" s="74"/>
      <c r="BU300" s="74"/>
      <c r="BV300" s="74"/>
      <c r="BW300" s="74"/>
      <c r="BX300" s="74"/>
      <c r="BY300" s="74"/>
      <c r="BZ300" s="74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74"/>
      <c r="AY301" s="74"/>
      <c r="AZ301" s="74"/>
      <c r="BA301" s="74"/>
      <c r="BB301" s="74"/>
      <c r="BC301" s="74"/>
      <c r="BD301" s="74"/>
      <c r="BE301" s="74"/>
      <c r="BF301" s="74"/>
      <c r="BG301" s="74"/>
      <c r="BH301" s="74"/>
      <c r="BI301" s="74"/>
      <c r="BJ301" s="74"/>
      <c r="BK301" s="74"/>
      <c r="BL301" s="74"/>
      <c r="BM301" s="74"/>
      <c r="BN301" s="74"/>
      <c r="BO301" s="74"/>
      <c r="BP301" s="74"/>
      <c r="BQ301" s="74"/>
      <c r="BR301" s="74"/>
      <c r="BS301" s="74"/>
      <c r="BT301" s="74"/>
      <c r="BU301" s="74"/>
      <c r="BV301" s="74"/>
      <c r="BW301" s="74"/>
      <c r="BX301" s="74"/>
      <c r="BY301" s="74"/>
      <c r="BZ301" s="74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4"/>
      <c r="BB302" s="74"/>
      <c r="BC302" s="74"/>
      <c r="BD302" s="74"/>
      <c r="BE302" s="74"/>
      <c r="BF302" s="74"/>
      <c r="BG302" s="74"/>
      <c r="BH302" s="74"/>
      <c r="BI302" s="74"/>
      <c r="BJ302" s="74"/>
      <c r="BK302" s="74"/>
      <c r="BL302" s="74"/>
      <c r="BM302" s="74"/>
      <c r="BN302" s="74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4"/>
      <c r="BZ302" s="74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74"/>
      <c r="AZ303" s="74"/>
      <c r="BA303" s="74"/>
      <c r="BB303" s="74"/>
      <c r="BC303" s="74"/>
      <c r="BD303" s="74"/>
      <c r="BE303" s="74"/>
      <c r="BF303" s="74"/>
      <c r="BG303" s="74"/>
      <c r="BH303" s="74"/>
      <c r="BI303" s="74"/>
      <c r="BJ303" s="74"/>
      <c r="BK303" s="74"/>
      <c r="BL303" s="74"/>
      <c r="BM303" s="74"/>
      <c r="BN303" s="74"/>
      <c r="BO303" s="74"/>
      <c r="BP303" s="74"/>
      <c r="BQ303" s="74"/>
      <c r="BR303" s="74"/>
      <c r="BS303" s="74"/>
      <c r="BT303" s="74"/>
      <c r="BU303" s="74"/>
      <c r="BV303" s="74"/>
      <c r="BW303" s="74"/>
      <c r="BX303" s="74"/>
      <c r="BY303" s="74"/>
      <c r="BZ303" s="74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  <c r="BH304" s="74"/>
      <c r="BI304" s="74"/>
      <c r="BJ304" s="74"/>
      <c r="BK304" s="74"/>
      <c r="BL304" s="74"/>
      <c r="BM304" s="74"/>
      <c r="BN304" s="74"/>
      <c r="BO304" s="74"/>
      <c r="BP304" s="74"/>
      <c r="BQ304" s="74"/>
      <c r="BR304" s="74"/>
      <c r="BS304" s="74"/>
      <c r="BT304" s="74"/>
      <c r="BU304" s="74"/>
      <c r="BV304" s="74"/>
      <c r="BW304" s="74"/>
      <c r="BX304" s="74"/>
      <c r="BY304" s="74"/>
      <c r="BZ304" s="74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74"/>
      <c r="AZ305" s="74"/>
      <c r="BA305" s="74"/>
      <c r="BB305" s="74"/>
      <c r="BC305" s="74"/>
      <c r="BD305" s="74"/>
      <c r="BE305" s="74"/>
      <c r="BF305" s="74"/>
      <c r="BG305" s="74"/>
      <c r="BH305" s="74"/>
      <c r="BI305" s="74"/>
      <c r="BJ305" s="74"/>
      <c r="BK305" s="74"/>
      <c r="BL305" s="74"/>
      <c r="BM305" s="74"/>
      <c r="BN305" s="74"/>
      <c r="BO305" s="74"/>
      <c r="BP305" s="74"/>
      <c r="BQ305" s="74"/>
      <c r="BR305" s="74"/>
      <c r="BS305" s="74"/>
      <c r="BT305" s="74"/>
      <c r="BU305" s="74"/>
      <c r="BV305" s="74"/>
      <c r="BW305" s="74"/>
      <c r="BX305" s="74"/>
      <c r="BY305" s="74"/>
      <c r="BZ305" s="74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D306" s="74"/>
      <c r="BE306" s="74"/>
      <c r="BF306" s="74"/>
      <c r="BG306" s="74"/>
      <c r="BH306" s="74"/>
      <c r="BI306" s="74"/>
      <c r="BJ306" s="74"/>
      <c r="BK306" s="74"/>
      <c r="BL306" s="74"/>
      <c r="BM306" s="74"/>
      <c r="BN306" s="74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4"/>
      <c r="BZ306" s="74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74"/>
      <c r="AZ307" s="74"/>
      <c r="BA307" s="74"/>
      <c r="BB307" s="74"/>
      <c r="BC307" s="74"/>
      <c r="BD307" s="74"/>
      <c r="BE307" s="74"/>
      <c r="BF307" s="74"/>
      <c r="BG307" s="74"/>
      <c r="BH307" s="74"/>
      <c r="BI307" s="74"/>
      <c r="BJ307" s="74"/>
      <c r="BK307" s="74"/>
      <c r="BL307" s="74"/>
      <c r="BM307" s="74"/>
      <c r="BN307" s="74"/>
      <c r="BO307" s="74"/>
      <c r="BP307" s="74"/>
      <c r="BQ307" s="74"/>
      <c r="BR307" s="74"/>
      <c r="BS307" s="74"/>
      <c r="BT307" s="74"/>
      <c r="BU307" s="74"/>
      <c r="BV307" s="74"/>
      <c r="BW307" s="74"/>
      <c r="BX307" s="74"/>
      <c r="BY307" s="74"/>
      <c r="BZ307" s="74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D308" s="74"/>
      <c r="BE308" s="74"/>
      <c r="BF308" s="74"/>
      <c r="BG308" s="74"/>
      <c r="BH308" s="74"/>
      <c r="BI308" s="74"/>
      <c r="BJ308" s="74"/>
      <c r="BK308" s="74"/>
      <c r="BL308" s="74"/>
      <c r="BM308" s="74"/>
      <c r="BN308" s="74"/>
      <c r="BO308" s="74"/>
      <c r="BP308" s="74"/>
      <c r="BQ308" s="74"/>
      <c r="BR308" s="74"/>
      <c r="BS308" s="74"/>
      <c r="BT308" s="74"/>
      <c r="BU308" s="74"/>
      <c r="BV308" s="74"/>
      <c r="BW308" s="74"/>
      <c r="BX308" s="74"/>
      <c r="BY308" s="74"/>
      <c r="BZ308" s="74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74"/>
      <c r="AZ309" s="74"/>
      <c r="BA309" s="74"/>
      <c r="BB309" s="74"/>
      <c r="BC309" s="74"/>
      <c r="BD309" s="74"/>
      <c r="BE309" s="74"/>
      <c r="BF309" s="74"/>
      <c r="BG309" s="74"/>
      <c r="BH309" s="74"/>
      <c r="BI309" s="74"/>
      <c r="BJ309" s="74"/>
      <c r="BK309" s="74"/>
      <c r="BL309" s="74"/>
      <c r="BM309" s="74"/>
      <c r="BN309" s="74"/>
      <c r="BO309" s="74"/>
      <c r="BP309" s="74"/>
      <c r="BQ309" s="74"/>
      <c r="BR309" s="74"/>
      <c r="BS309" s="74"/>
      <c r="BT309" s="74"/>
      <c r="BU309" s="74"/>
      <c r="BV309" s="74"/>
      <c r="BW309" s="74"/>
      <c r="BX309" s="74"/>
      <c r="BY309" s="74"/>
      <c r="BZ309" s="74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D310" s="74"/>
      <c r="BE310" s="74"/>
      <c r="BF310" s="74"/>
      <c r="BG310" s="74"/>
      <c r="BH310" s="74"/>
      <c r="BI310" s="74"/>
      <c r="BJ310" s="74"/>
      <c r="BK310" s="74"/>
      <c r="BL310" s="74"/>
      <c r="BM310" s="74"/>
      <c r="BN310" s="74"/>
      <c r="BO310" s="74"/>
      <c r="BP310" s="74"/>
      <c r="BQ310" s="74"/>
      <c r="BR310" s="74"/>
      <c r="BS310" s="74"/>
      <c r="BT310" s="74"/>
      <c r="BU310" s="74"/>
      <c r="BV310" s="74"/>
      <c r="BW310" s="74"/>
      <c r="BX310" s="74"/>
      <c r="BY310" s="74"/>
      <c r="BZ310" s="74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74"/>
      <c r="AZ311" s="74"/>
      <c r="BA311" s="74"/>
      <c r="BB311" s="74"/>
      <c r="BC311" s="74"/>
      <c r="BD311" s="74"/>
      <c r="BE311" s="74"/>
      <c r="BF311" s="74"/>
      <c r="BG311" s="74"/>
      <c r="BH311" s="74"/>
      <c r="BI311" s="74"/>
      <c r="BJ311" s="74"/>
      <c r="BK311" s="74"/>
      <c r="BL311" s="74"/>
      <c r="BM311" s="74"/>
      <c r="BN311" s="74"/>
      <c r="BO311" s="74"/>
      <c r="BP311" s="74"/>
      <c r="BQ311" s="74"/>
      <c r="BR311" s="74"/>
      <c r="BS311" s="74"/>
      <c r="BT311" s="74"/>
      <c r="BU311" s="74"/>
      <c r="BV311" s="74"/>
      <c r="BW311" s="74"/>
      <c r="BX311" s="74"/>
      <c r="BY311" s="74"/>
      <c r="BZ311" s="74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4" t="s">
        <v>61</v>
      </c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74"/>
      <c r="BF314" s="74"/>
      <c r="BG314" s="74"/>
      <c r="BH314" s="74"/>
      <c r="BI314" s="74"/>
      <c r="BJ314" s="74"/>
      <c r="BK314" s="74"/>
      <c r="BL314" s="74"/>
      <c r="BM314" s="74"/>
      <c r="BN314" s="74"/>
      <c r="BO314" s="74"/>
      <c r="BP314" s="74"/>
      <c r="BQ314" s="74"/>
      <c r="BR314" s="74"/>
      <c r="BS314" s="74"/>
      <c r="BT314" s="74"/>
      <c r="BU314" s="74"/>
      <c r="BV314" s="74"/>
      <c r="BW314" s="74"/>
      <c r="BX314" s="74"/>
      <c r="BY314" s="74"/>
      <c r="BZ314" s="74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4" t="s">
        <v>62</v>
      </c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D315" s="74"/>
      <c r="BE315" s="74"/>
      <c r="BF315" s="74"/>
      <c r="BG315" s="74"/>
      <c r="BH315" s="74"/>
      <c r="BI315" s="74"/>
      <c r="BJ315" s="74"/>
      <c r="BK315" s="74"/>
      <c r="BL315" s="74"/>
      <c r="BM315" s="74"/>
      <c r="BN315" s="74"/>
      <c r="BO315" s="74"/>
      <c r="BP315" s="74"/>
      <c r="BQ315" s="74"/>
      <c r="BR315" s="74"/>
      <c r="BS315" s="74"/>
      <c r="BT315" s="74"/>
      <c r="BU315" s="74"/>
      <c r="BV315" s="74"/>
      <c r="BW315" s="74"/>
      <c r="BX315" s="74"/>
      <c r="BY315" s="74"/>
      <c r="BZ315" s="74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4" t="s">
        <v>63</v>
      </c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  <c r="BH316" s="74"/>
      <c r="BI316" s="74"/>
      <c r="BJ316" s="74"/>
      <c r="BK316" s="74"/>
      <c r="BL316" s="74"/>
      <c r="BM316" s="74"/>
      <c r="BN316" s="74"/>
      <c r="BO316" s="74"/>
      <c r="BP316" s="74"/>
      <c r="BQ316" s="74"/>
      <c r="BR316" s="74"/>
      <c r="BS316" s="74"/>
      <c r="BT316" s="74"/>
      <c r="BU316" s="74"/>
      <c r="BV316" s="74"/>
      <c r="BW316" s="74"/>
      <c r="BX316" s="74"/>
      <c r="BY316" s="74"/>
      <c r="BZ316" s="74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4" t="s">
        <v>26</v>
      </c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D317" s="74"/>
      <c r="BE317" s="74"/>
      <c r="BF317" s="74"/>
      <c r="BG317" s="74"/>
      <c r="BH317" s="74"/>
      <c r="BI317" s="74"/>
      <c r="BJ317" s="74"/>
      <c r="BK317" s="74"/>
      <c r="BL317" s="74"/>
      <c r="BM317" s="74"/>
      <c r="BN317" s="74"/>
      <c r="BO317" s="74"/>
      <c r="BP317" s="74"/>
      <c r="BQ317" s="74"/>
      <c r="BR317" s="74"/>
      <c r="BS317" s="74"/>
      <c r="BT317" s="74"/>
      <c r="BU317" s="74"/>
      <c r="BV317" s="74"/>
      <c r="BW317" s="74"/>
      <c r="BX317" s="74"/>
      <c r="BY317" s="74"/>
      <c r="BZ317" s="74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4" t="s">
        <v>25</v>
      </c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74"/>
      <c r="AZ318" s="74"/>
      <c r="BA318" s="74"/>
      <c r="BB318" s="74"/>
      <c r="BC318" s="74"/>
      <c r="BD318" s="74"/>
      <c r="BE318" s="74"/>
      <c r="BF318" s="74"/>
      <c r="BG318" s="74"/>
      <c r="BH318" s="74"/>
      <c r="BI318" s="74"/>
      <c r="BJ318" s="74"/>
      <c r="BK318" s="74"/>
      <c r="BL318" s="74"/>
      <c r="BM318" s="74"/>
      <c r="BN318" s="74"/>
      <c r="BO318" s="74"/>
      <c r="BP318" s="74"/>
      <c r="BQ318" s="74"/>
      <c r="BR318" s="74"/>
      <c r="BS318" s="74"/>
      <c r="BT318" s="74"/>
      <c r="BU318" s="74"/>
      <c r="BV318" s="74"/>
      <c r="BW318" s="74"/>
      <c r="BX318" s="74"/>
      <c r="BY318" s="74"/>
      <c r="BZ318" s="74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4" t="s">
        <v>27</v>
      </c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74"/>
      <c r="AY319" s="74"/>
      <c r="AZ319" s="74"/>
      <c r="BA319" s="74"/>
      <c r="BB319" s="74"/>
      <c r="BC319" s="74"/>
      <c r="BD319" s="74"/>
      <c r="BE319" s="74"/>
      <c r="BF319" s="74"/>
      <c r="BG319" s="74"/>
      <c r="BH319" s="74"/>
      <c r="BI319" s="74"/>
      <c r="BJ319" s="74"/>
      <c r="BK319" s="74"/>
      <c r="BL319" s="74"/>
      <c r="BM319" s="74"/>
      <c r="BN319" s="74"/>
      <c r="BO319" s="74"/>
      <c r="BP319" s="74"/>
      <c r="BQ319" s="74"/>
      <c r="BR319" s="74"/>
      <c r="BS319" s="74"/>
      <c r="BT319" s="74"/>
      <c r="BU319" s="74"/>
      <c r="BV319" s="74"/>
      <c r="BW319" s="74"/>
      <c r="BX319" s="74"/>
      <c r="BY319" s="74"/>
      <c r="BZ319" s="74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1"/>
      <c r="O320" s="281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1"/>
      <c r="AB320" s="281"/>
      <c r="AC320" s="281"/>
      <c r="AD320" s="281"/>
      <c r="AE320" s="281"/>
      <c r="AF320" s="281"/>
      <c r="AG320" s="281"/>
      <c r="AH320" s="281"/>
      <c r="AI320" s="281"/>
      <c r="AJ320" s="281"/>
      <c r="AK320" s="281"/>
      <c r="AL320" s="281"/>
      <c r="AM320" s="281"/>
      <c r="AN320" s="281"/>
      <c r="AO320" s="281"/>
      <c r="AP320" s="281"/>
      <c r="AQ320" s="281"/>
      <c r="AR320" s="281"/>
      <c r="AS320" s="281"/>
      <c r="AT320" s="281"/>
      <c r="AU320" s="281"/>
      <c r="AV320" s="281"/>
      <c r="AW320" s="281"/>
      <c r="AX320" s="281"/>
      <c r="AY320" s="281"/>
      <c r="AZ320" s="281"/>
      <c r="BA320" s="281"/>
      <c r="BB320" s="281"/>
      <c r="BC320" s="281"/>
      <c r="BD320" s="281"/>
      <c r="BE320" s="281"/>
      <c r="BF320" s="281"/>
      <c r="BG320" s="281"/>
      <c r="BH320" s="281"/>
      <c r="BI320" s="281"/>
      <c r="BJ320" s="281"/>
      <c r="BK320" s="281"/>
      <c r="BL320" s="281"/>
      <c r="BM320" s="281"/>
      <c r="BN320" s="281"/>
      <c r="BO320" s="281"/>
      <c r="BP320" s="281"/>
      <c r="BQ320" s="281"/>
      <c r="BR320" s="281"/>
      <c r="BS320" s="281"/>
      <c r="BT320" s="281"/>
      <c r="BU320" s="281"/>
      <c r="BV320" s="281"/>
      <c r="BW320" s="281"/>
      <c r="BX320" s="281"/>
      <c r="BY320" s="281"/>
      <c r="BZ320" s="28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81"/>
      <c r="C321" s="281"/>
      <c r="D321" s="281"/>
      <c r="E321" s="281"/>
      <c r="F321" s="281"/>
      <c r="G321" s="281"/>
      <c r="H321" s="281"/>
      <c r="I321" s="281"/>
      <c r="J321" s="281"/>
      <c r="K321" s="281"/>
      <c r="L321" s="281"/>
      <c r="M321" s="281"/>
      <c r="N321" s="281"/>
      <c r="O321" s="281"/>
      <c r="P321" s="281"/>
      <c r="Q321" s="281"/>
      <c r="R321" s="281"/>
      <c r="S321" s="281"/>
      <c r="T321" s="281"/>
      <c r="U321" s="281"/>
      <c r="V321" s="281"/>
      <c r="W321" s="281"/>
      <c r="X321" s="281"/>
      <c r="Y321" s="281"/>
      <c r="Z321" s="281"/>
      <c r="AA321" s="281"/>
      <c r="AB321" s="281"/>
      <c r="AC321" s="281"/>
      <c r="AD321" s="281"/>
      <c r="AE321" s="281"/>
      <c r="AF321" s="281"/>
      <c r="AG321" s="281"/>
      <c r="AH321" s="281"/>
      <c r="AI321" s="281"/>
      <c r="AJ321" s="281"/>
      <c r="AK321" s="281"/>
      <c r="AL321" s="281"/>
      <c r="AM321" s="281"/>
      <c r="AN321" s="281"/>
      <c r="AO321" s="281"/>
      <c r="AP321" s="281"/>
      <c r="AQ321" s="281"/>
      <c r="AR321" s="281"/>
      <c r="AS321" s="281"/>
      <c r="AT321" s="281"/>
      <c r="AU321" s="281"/>
      <c r="AV321" s="281"/>
      <c r="AW321" s="281"/>
      <c r="AX321" s="281"/>
      <c r="AY321" s="281"/>
      <c r="AZ321" s="281"/>
      <c r="BA321" s="281"/>
      <c r="BB321" s="281"/>
      <c r="BC321" s="281"/>
      <c r="BD321" s="281"/>
      <c r="BE321" s="281"/>
      <c r="BF321" s="281"/>
      <c r="BG321" s="281"/>
      <c r="BH321" s="281"/>
      <c r="BI321" s="281"/>
      <c r="BJ321" s="281"/>
      <c r="BK321" s="281"/>
      <c r="BL321" s="281"/>
      <c r="BM321" s="281"/>
      <c r="BN321" s="281"/>
      <c r="BO321" s="281"/>
      <c r="BP321" s="281"/>
      <c r="BQ321" s="281"/>
      <c r="BR321" s="281"/>
      <c r="BS321" s="281"/>
      <c r="BT321" s="281"/>
      <c r="BU321" s="281"/>
      <c r="BV321" s="281"/>
      <c r="BW321" s="281"/>
      <c r="BX321" s="281"/>
      <c r="BY321" s="281"/>
      <c r="BZ321" s="28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81"/>
      <c r="C322" s="281"/>
      <c r="D322" s="281"/>
      <c r="E322" s="281"/>
      <c r="F322" s="281"/>
      <c r="G322" s="281"/>
      <c r="H322" s="281"/>
      <c r="I322" s="281"/>
      <c r="J322" s="281"/>
      <c r="K322" s="281"/>
      <c r="L322" s="281"/>
      <c r="M322" s="281"/>
      <c r="N322" s="281"/>
      <c r="O322" s="281"/>
      <c r="P322" s="281"/>
      <c r="Q322" s="281"/>
      <c r="R322" s="281"/>
      <c r="S322" s="281"/>
      <c r="T322" s="281"/>
      <c r="U322" s="281"/>
      <c r="V322" s="281"/>
      <c r="W322" s="281"/>
      <c r="X322" s="281"/>
      <c r="Y322" s="281"/>
      <c r="Z322" s="281"/>
      <c r="AA322" s="281"/>
      <c r="AB322" s="281"/>
      <c r="AC322" s="281"/>
      <c r="AD322" s="281"/>
      <c r="AE322" s="281"/>
      <c r="AF322" s="281"/>
      <c r="AG322" s="281"/>
      <c r="AH322" s="281"/>
      <c r="AI322" s="281"/>
      <c r="AJ322" s="281"/>
      <c r="AK322" s="281"/>
      <c r="AL322" s="281"/>
      <c r="AM322" s="281"/>
      <c r="AN322" s="281"/>
      <c r="AO322" s="281"/>
      <c r="AP322" s="281"/>
      <c r="AQ322" s="281"/>
      <c r="AR322" s="281"/>
      <c r="AS322" s="281"/>
      <c r="AT322" s="281"/>
      <c r="AU322" s="281"/>
      <c r="AV322" s="281"/>
      <c r="AW322" s="281"/>
      <c r="AX322" s="281"/>
      <c r="AY322" s="281"/>
      <c r="AZ322" s="281"/>
      <c r="BA322" s="281"/>
      <c r="BB322" s="281"/>
      <c r="BC322" s="281"/>
      <c r="BD322" s="281"/>
      <c r="BE322" s="281"/>
      <c r="BF322" s="281"/>
      <c r="BG322" s="281"/>
      <c r="BH322" s="281"/>
      <c r="BI322" s="281"/>
      <c r="BJ322" s="281"/>
      <c r="BK322" s="281"/>
      <c r="BL322" s="281"/>
      <c r="BM322" s="281"/>
      <c r="BN322" s="281"/>
      <c r="BO322" s="281"/>
      <c r="BP322" s="281"/>
      <c r="BQ322" s="281"/>
      <c r="BR322" s="281"/>
      <c r="BS322" s="281"/>
      <c r="BT322" s="281"/>
      <c r="BU322" s="281"/>
      <c r="BV322" s="281"/>
      <c r="BW322" s="281"/>
      <c r="BX322" s="281"/>
      <c r="BY322" s="281"/>
      <c r="BZ322" s="28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81"/>
      <c r="C323" s="281"/>
      <c r="D323" s="281"/>
      <c r="E323" s="281"/>
      <c r="F323" s="281"/>
      <c r="G323" s="281"/>
      <c r="H323" s="281"/>
      <c r="I323" s="281"/>
      <c r="J323" s="281"/>
      <c r="K323" s="281"/>
      <c r="L323" s="281"/>
      <c r="M323" s="281"/>
      <c r="N323" s="281"/>
      <c r="O323" s="281"/>
      <c r="P323" s="281"/>
      <c r="Q323" s="281"/>
      <c r="R323" s="281"/>
      <c r="S323" s="281"/>
      <c r="T323" s="281"/>
      <c r="U323" s="281"/>
      <c r="V323" s="281"/>
      <c r="W323" s="281"/>
      <c r="X323" s="281"/>
      <c r="Y323" s="281"/>
      <c r="Z323" s="281"/>
      <c r="AA323" s="281"/>
      <c r="AB323" s="281"/>
      <c r="AC323" s="281"/>
      <c r="AD323" s="281"/>
      <c r="AE323" s="281"/>
      <c r="AF323" s="281"/>
      <c r="AG323" s="281"/>
      <c r="AH323" s="281"/>
      <c r="AI323" s="281"/>
      <c r="AJ323" s="281"/>
      <c r="AK323" s="281"/>
      <c r="AL323" s="281"/>
      <c r="AM323" s="281"/>
      <c r="AN323" s="281"/>
      <c r="AO323" s="281"/>
      <c r="AP323" s="281"/>
      <c r="AQ323" s="281"/>
      <c r="AR323" s="281"/>
      <c r="AS323" s="281"/>
      <c r="AT323" s="281"/>
      <c r="AU323" s="281"/>
      <c r="AV323" s="281"/>
      <c r="AW323" s="281"/>
      <c r="AX323" s="281"/>
      <c r="AY323" s="281"/>
      <c r="AZ323" s="281"/>
      <c r="BA323" s="281"/>
      <c r="BB323" s="281"/>
      <c r="BC323" s="281"/>
      <c r="BD323" s="281"/>
      <c r="BE323" s="281"/>
      <c r="BF323" s="281"/>
      <c r="BG323" s="281"/>
      <c r="BH323" s="281"/>
      <c r="BI323" s="281"/>
      <c r="BJ323" s="281"/>
      <c r="BK323" s="281"/>
      <c r="BL323" s="281"/>
      <c r="BM323" s="281"/>
      <c r="BN323" s="281"/>
      <c r="BO323" s="281"/>
      <c r="BP323" s="281"/>
      <c r="BQ323" s="281"/>
      <c r="BR323" s="281"/>
      <c r="BS323" s="281"/>
      <c r="BT323" s="281"/>
      <c r="BU323" s="281"/>
      <c r="BV323" s="281"/>
      <c r="BW323" s="281"/>
      <c r="BX323" s="281"/>
      <c r="BY323" s="281"/>
      <c r="BZ323" s="28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81"/>
      <c r="C324" s="281"/>
      <c r="D324" s="281"/>
      <c r="E324" s="281"/>
      <c r="F324" s="281"/>
      <c r="G324" s="281"/>
      <c r="H324" s="281"/>
      <c r="I324" s="281"/>
      <c r="J324" s="281"/>
      <c r="K324" s="281"/>
      <c r="L324" s="281"/>
      <c r="M324" s="281"/>
      <c r="N324" s="281"/>
      <c r="O324" s="281"/>
      <c r="P324" s="281"/>
      <c r="Q324" s="281"/>
      <c r="R324" s="281"/>
      <c r="S324" s="281"/>
      <c r="T324" s="281"/>
      <c r="U324" s="281"/>
      <c r="V324" s="281"/>
      <c r="W324" s="281"/>
      <c r="X324" s="281"/>
      <c r="Y324" s="281"/>
      <c r="Z324" s="281"/>
      <c r="AA324" s="281"/>
      <c r="AB324" s="281"/>
      <c r="AC324" s="281"/>
      <c r="AD324" s="281"/>
      <c r="AE324" s="281"/>
      <c r="AF324" s="281"/>
      <c r="AG324" s="281"/>
      <c r="AH324" s="281"/>
      <c r="AI324" s="281"/>
      <c r="AJ324" s="281"/>
      <c r="AK324" s="281"/>
      <c r="AL324" s="281"/>
      <c r="AM324" s="281"/>
      <c r="AN324" s="281"/>
      <c r="AO324" s="281"/>
      <c r="AP324" s="281"/>
      <c r="AQ324" s="281"/>
      <c r="AR324" s="281"/>
      <c r="AS324" s="281"/>
      <c r="AT324" s="281"/>
      <c r="AU324" s="281"/>
      <c r="AV324" s="281"/>
      <c r="AW324" s="281"/>
      <c r="AX324" s="281"/>
      <c r="AY324" s="281"/>
      <c r="AZ324" s="281"/>
      <c r="BA324" s="281"/>
      <c r="BB324" s="281"/>
      <c r="BC324" s="281"/>
      <c r="BD324" s="281"/>
      <c r="BE324" s="281"/>
      <c r="BF324" s="281"/>
      <c r="BG324" s="281"/>
      <c r="BH324" s="281"/>
      <c r="BI324" s="281"/>
      <c r="BJ324" s="281"/>
      <c r="BK324" s="281"/>
      <c r="BL324" s="281"/>
      <c r="BM324" s="281"/>
      <c r="BN324" s="281"/>
      <c r="BO324" s="281"/>
      <c r="BP324" s="281"/>
      <c r="BQ324" s="281"/>
      <c r="BR324" s="281"/>
      <c r="BS324" s="281"/>
      <c r="BT324" s="281"/>
      <c r="BU324" s="281"/>
      <c r="BV324" s="281"/>
      <c r="BW324" s="281"/>
      <c r="BX324" s="281"/>
      <c r="BY324" s="281"/>
      <c r="BZ324" s="28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81"/>
      <c r="C325" s="281"/>
      <c r="D325" s="281"/>
      <c r="E325" s="281"/>
      <c r="F325" s="281"/>
      <c r="G325" s="281"/>
      <c r="H325" s="281"/>
      <c r="I325" s="281"/>
      <c r="J325" s="281"/>
      <c r="K325" s="281"/>
      <c r="L325" s="281"/>
      <c r="M325" s="281"/>
      <c r="N325" s="281"/>
      <c r="O325" s="281"/>
      <c r="P325" s="281"/>
      <c r="Q325" s="281"/>
      <c r="R325" s="281"/>
      <c r="S325" s="281"/>
      <c r="T325" s="281"/>
      <c r="U325" s="281"/>
      <c r="V325" s="281"/>
      <c r="W325" s="281"/>
      <c r="X325" s="281"/>
      <c r="Y325" s="281"/>
      <c r="Z325" s="281"/>
      <c r="AA325" s="281"/>
      <c r="AB325" s="281"/>
      <c r="AC325" s="281"/>
      <c r="AD325" s="281"/>
      <c r="AE325" s="281"/>
      <c r="AF325" s="281"/>
      <c r="AG325" s="281"/>
      <c r="AH325" s="281"/>
      <c r="AI325" s="281"/>
      <c r="AJ325" s="281"/>
      <c r="AK325" s="281"/>
      <c r="AL325" s="281"/>
      <c r="AM325" s="281"/>
      <c r="AN325" s="281"/>
      <c r="AO325" s="281"/>
      <c r="AP325" s="281"/>
      <c r="AQ325" s="281"/>
      <c r="AR325" s="281"/>
      <c r="AS325" s="281"/>
      <c r="AT325" s="281"/>
      <c r="AU325" s="281"/>
      <c r="AV325" s="281"/>
      <c r="AW325" s="281"/>
      <c r="AX325" s="281"/>
      <c r="AY325" s="281"/>
      <c r="AZ325" s="281"/>
      <c r="BA325" s="281"/>
      <c r="BB325" s="281"/>
      <c r="BC325" s="281"/>
      <c r="BD325" s="281"/>
      <c r="BE325" s="281"/>
      <c r="BF325" s="281"/>
      <c r="BG325" s="281"/>
      <c r="BH325" s="281"/>
      <c r="BI325" s="281"/>
      <c r="BJ325" s="281"/>
      <c r="BK325" s="281"/>
      <c r="BL325" s="281"/>
      <c r="BM325" s="281"/>
      <c r="BN325" s="281"/>
      <c r="BO325" s="281"/>
      <c r="BP325" s="281"/>
      <c r="BQ325" s="281"/>
      <c r="BR325" s="281"/>
      <c r="BS325" s="281"/>
      <c r="BT325" s="281"/>
      <c r="BU325" s="281"/>
      <c r="BV325" s="281"/>
      <c r="BW325" s="281"/>
      <c r="BX325" s="281"/>
      <c r="BY325" s="281"/>
      <c r="BZ325" s="28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81"/>
      <c r="C326" s="281"/>
      <c r="D326" s="281"/>
      <c r="E326" s="281"/>
      <c r="F326" s="281"/>
      <c r="G326" s="281"/>
      <c r="H326" s="281"/>
      <c r="I326" s="281"/>
      <c r="J326" s="281"/>
      <c r="K326" s="281"/>
      <c r="L326" s="281"/>
      <c r="M326" s="281"/>
      <c r="N326" s="281"/>
      <c r="O326" s="281"/>
      <c r="P326" s="281"/>
      <c r="Q326" s="281"/>
      <c r="R326" s="281"/>
      <c r="S326" s="281"/>
      <c r="T326" s="281"/>
      <c r="U326" s="281"/>
      <c r="V326" s="281"/>
      <c r="W326" s="281"/>
      <c r="X326" s="281"/>
      <c r="Y326" s="281"/>
      <c r="Z326" s="281"/>
      <c r="AA326" s="281"/>
      <c r="AB326" s="281"/>
      <c r="AC326" s="281"/>
      <c r="AD326" s="281"/>
      <c r="AE326" s="281"/>
      <c r="AF326" s="281"/>
      <c r="AG326" s="281"/>
      <c r="AH326" s="281"/>
      <c r="AI326" s="281"/>
      <c r="AJ326" s="281"/>
      <c r="AK326" s="281"/>
      <c r="AL326" s="281"/>
      <c r="AM326" s="281"/>
      <c r="AN326" s="281"/>
      <c r="AO326" s="281"/>
      <c r="AP326" s="281"/>
      <c r="AQ326" s="281"/>
      <c r="AR326" s="281"/>
      <c r="AS326" s="281"/>
      <c r="AT326" s="281"/>
      <c r="AU326" s="281"/>
      <c r="AV326" s="281"/>
      <c r="AW326" s="281"/>
      <c r="AX326" s="281"/>
      <c r="AY326" s="281"/>
      <c r="AZ326" s="281"/>
      <c r="BA326" s="281"/>
      <c r="BB326" s="281"/>
      <c r="BC326" s="281"/>
      <c r="BD326" s="281"/>
      <c r="BE326" s="281"/>
      <c r="BF326" s="281"/>
      <c r="BG326" s="281"/>
      <c r="BH326" s="281"/>
      <c r="BI326" s="281"/>
      <c r="BJ326" s="281"/>
      <c r="BK326" s="281"/>
      <c r="BL326" s="281"/>
      <c r="BM326" s="281"/>
      <c r="BN326" s="281"/>
      <c r="BO326" s="281"/>
      <c r="BP326" s="281"/>
      <c r="BQ326" s="281"/>
      <c r="BR326" s="281"/>
      <c r="BS326" s="281"/>
      <c r="BT326" s="281"/>
      <c r="BU326" s="281"/>
      <c r="BV326" s="281"/>
      <c r="BW326" s="281"/>
      <c r="BX326" s="281"/>
      <c r="BY326" s="281"/>
      <c r="BZ326" s="28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81"/>
      <c r="C327" s="281"/>
      <c r="D327" s="281"/>
      <c r="E327" s="281"/>
      <c r="F327" s="281"/>
      <c r="G327" s="281"/>
      <c r="H327" s="281"/>
      <c r="I327" s="281"/>
      <c r="J327" s="281"/>
      <c r="K327" s="281"/>
      <c r="L327" s="281"/>
      <c r="M327" s="281"/>
      <c r="N327" s="281"/>
      <c r="O327" s="281"/>
      <c r="P327" s="281"/>
      <c r="Q327" s="281"/>
      <c r="R327" s="281"/>
      <c r="S327" s="281"/>
      <c r="T327" s="281"/>
      <c r="U327" s="281"/>
      <c r="V327" s="281"/>
      <c r="W327" s="281"/>
      <c r="X327" s="281"/>
      <c r="Y327" s="281"/>
      <c r="Z327" s="281"/>
      <c r="AA327" s="281"/>
      <c r="AB327" s="281"/>
      <c r="AC327" s="281"/>
      <c r="AD327" s="281"/>
      <c r="AE327" s="281"/>
      <c r="AF327" s="281"/>
      <c r="AG327" s="281"/>
      <c r="AH327" s="281"/>
      <c r="AI327" s="281"/>
      <c r="AJ327" s="281"/>
      <c r="AK327" s="281"/>
      <c r="AL327" s="281"/>
      <c r="AM327" s="281"/>
      <c r="AN327" s="281"/>
      <c r="AO327" s="281"/>
      <c r="AP327" s="281"/>
      <c r="AQ327" s="281"/>
      <c r="AR327" s="281"/>
      <c r="AS327" s="281"/>
      <c r="AT327" s="281"/>
      <c r="AU327" s="281"/>
      <c r="AV327" s="281"/>
      <c r="AW327" s="281"/>
      <c r="AX327" s="281"/>
      <c r="AY327" s="281"/>
      <c r="AZ327" s="281"/>
      <c r="BA327" s="281"/>
      <c r="BB327" s="281"/>
      <c r="BC327" s="281"/>
      <c r="BD327" s="281"/>
      <c r="BE327" s="281"/>
      <c r="BF327" s="281"/>
      <c r="BG327" s="281"/>
      <c r="BH327" s="281"/>
      <c r="BI327" s="281"/>
      <c r="BJ327" s="281"/>
      <c r="BK327" s="281"/>
      <c r="BL327" s="281"/>
      <c r="BM327" s="281"/>
      <c r="BN327" s="281"/>
      <c r="BO327" s="281"/>
      <c r="BP327" s="281"/>
      <c r="BQ327" s="281"/>
      <c r="BR327" s="281"/>
      <c r="BS327" s="281"/>
      <c r="BT327" s="281"/>
      <c r="BU327" s="281"/>
      <c r="BV327" s="281"/>
      <c r="BW327" s="281"/>
      <c r="BX327" s="281"/>
      <c r="BY327" s="281"/>
      <c r="BZ327" s="28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81"/>
      <c r="C328" s="281"/>
      <c r="D328" s="281"/>
      <c r="E328" s="281"/>
      <c r="F328" s="281"/>
      <c r="G328" s="281"/>
      <c r="H328" s="281"/>
      <c r="I328" s="281"/>
      <c r="J328" s="281"/>
      <c r="K328" s="281"/>
      <c r="L328" s="281"/>
      <c r="M328" s="281"/>
      <c r="N328" s="281"/>
      <c r="O328" s="281"/>
      <c r="P328" s="281"/>
      <c r="Q328" s="281"/>
      <c r="R328" s="281"/>
      <c r="S328" s="281"/>
      <c r="T328" s="281"/>
      <c r="U328" s="281"/>
      <c r="V328" s="281"/>
      <c r="W328" s="281"/>
      <c r="X328" s="281"/>
      <c r="Y328" s="281"/>
      <c r="Z328" s="281"/>
      <c r="AA328" s="281"/>
      <c r="AB328" s="281"/>
      <c r="AC328" s="281"/>
      <c r="AD328" s="281"/>
      <c r="AE328" s="281"/>
      <c r="AF328" s="281"/>
      <c r="AG328" s="281"/>
      <c r="AH328" s="281"/>
      <c r="AI328" s="281"/>
      <c r="AJ328" s="281"/>
      <c r="AK328" s="281"/>
      <c r="AL328" s="281"/>
      <c r="AM328" s="281"/>
      <c r="AN328" s="281"/>
      <c r="AO328" s="281"/>
      <c r="AP328" s="281"/>
      <c r="AQ328" s="281"/>
      <c r="AR328" s="281"/>
      <c r="AS328" s="281"/>
      <c r="AT328" s="281"/>
      <c r="AU328" s="281"/>
      <c r="AV328" s="281"/>
      <c r="AW328" s="281"/>
      <c r="AX328" s="281"/>
      <c r="AY328" s="281"/>
      <c r="AZ328" s="281"/>
      <c r="BA328" s="281"/>
      <c r="BB328" s="281"/>
      <c r="BC328" s="281"/>
      <c r="BD328" s="281"/>
      <c r="BE328" s="281"/>
      <c r="BF328" s="281"/>
      <c r="BG328" s="281"/>
      <c r="BH328" s="281"/>
      <c r="BI328" s="281"/>
      <c r="BJ328" s="281"/>
      <c r="BK328" s="281"/>
      <c r="BL328" s="281"/>
      <c r="BM328" s="281"/>
      <c r="BN328" s="281"/>
      <c r="BO328" s="281"/>
      <c r="BP328" s="281"/>
      <c r="BQ328" s="281"/>
      <c r="BR328" s="281"/>
      <c r="BS328" s="281"/>
      <c r="BT328" s="281"/>
      <c r="BU328" s="281"/>
      <c r="BV328" s="281"/>
      <c r="BW328" s="281"/>
      <c r="BX328" s="281"/>
      <c r="BY328" s="281"/>
      <c r="BZ328" s="28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81"/>
      <c r="C329" s="281"/>
      <c r="D329" s="281"/>
      <c r="E329" s="281"/>
      <c r="F329" s="281"/>
      <c r="G329" s="281"/>
      <c r="H329" s="281"/>
      <c r="I329" s="281"/>
      <c r="J329" s="281"/>
      <c r="K329" s="281"/>
      <c r="L329" s="281"/>
      <c r="M329" s="281"/>
      <c r="N329" s="281"/>
      <c r="O329" s="281"/>
      <c r="P329" s="281"/>
      <c r="Q329" s="281"/>
      <c r="R329" s="281"/>
      <c r="S329" s="281"/>
      <c r="T329" s="281"/>
      <c r="U329" s="281"/>
      <c r="V329" s="281"/>
      <c r="W329" s="281"/>
      <c r="X329" s="281"/>
      <c r="Y329" s="281"/>
      <c r="Z329" s="281"/>
      <c r="AA329" s="281"/>
      <c r="AB329" s="281"/>
      <c r="AC329" s="281"/>
      <c r="AD329" s="281"/>
      <c r="AE329" s="281"/>
      <c r="AF329" s="281"/>
      <c r="AG329" s="281"/>
      <c r="AH329" s="281"/>
      <c r="AI329" s="281"/>
      <c r="AJ329" s="281"/>
      <c r="AK329" s="281"/>
      <c r="AL329" s="281"/>
      <c r="AM329" s="281"/>
      <c r="AN329" s="281"/>
      <c r="AO329" s="281"/>
      <c r="AP329" s="281"/>
      <c r="AQ329" s="281"/>
      <c r="AR329" s="281"/>
      <c r="AS329" s="281"/>
      <c r="AT329" s="281"/>
      <c r="AU329" s="281"/>
      <c r="AV329" s="281"/>
      <c r="AW329" s="281"/>
      <c r="AX329" s="281"/>
      <c r="AY329" s="281"/>
      <c r="AZ329" s="281"/>
      <c r="BA329" s="281"/>
      <c r="BB329" s="281"/>
      <c r="BC329" s="281"/>
      <c r="BD329" s="281"/>
      <c r="BE329" s="281"/>
      <c r="BF329" s="281"/>
      <c r="BG329" s="281"/>
      <c r="BH329" s="281"/>
      <c r="BI329" s="281"/>
      <c r="BJ329" s="281"/>
      <c r="BK329" s="281"/>
      <c r="BL329" s="281"/>
      <c r="BM329" s="281"/>
      <c r="BN329" s="281"/>
      <c r="BO329" s="281"/>
      <c r="BP329" s="281"/>
      <c r="BQ329" s="281"/>
      <c r="BR329" s="281"/>
      <c r="BS329" s="281"/>
      <c r="BT329" s="281"/>
      <c r="BU329" s="281"/>
      <c r="BV329" s="281"/>
      <c r="BW329" s="281"/>
      <c r="BX329" s="281"/>
      <c r="BY329" s="281"/>
      <c r="BZ329" s="28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81"/>
      <c r="C330" s="281"/>
      <c r="D330" s="281"/>
      <c r="E330" s="281"/>
      <c r="F330" s="281"/>
      <c r="G330" s="281"/>
      <c r="H330" s="281"/>
      <c r="I330" s="281"/>
      <c r="J330" s="281"/>
      <c r="K330" s="281"/>
      <c r="L330" s="281"/>
      <c r="M330" s="281"/>
      <c r="N330" s="281"/>
      <c r="O330" s="281"/>
      <c r="P330" s="281"/>
      <c r="Q330" s="281"/>
      <c r="R330" s="281"/>
      <c r="S330" s="281"/>
      <c r="T330" s="281"/>
      <c r="U330" s="281"/>
      <c r="V330" s="281"/>
      <c r="W330" s="281"/>
      <c r="X330" s="281"/>
      <c r="Y330" s="281"/>
      <c r="Z330" s="281"/>
      <c r="AA330" s="281"/>
      <c r="AB330" s="281"/>
      <c r="AC330" s="281"/>
      <c r="AD330" s="281"/>
      <c r="AE330" s="281"/>
      <c r="AF330" s="281"/>
      <c r="AG330" s="281"/>
      <c r="AH330" s="281"/>
      <c r="AI330" s="281"/>
      <c r="AJ330" s="281"/>
      <c r="AK330" s="281"/>
      <c r="AL330" s="281"/>
      <c r="AM330" s="281"/>
      <c r="AN330" s="281"/>
      <c r="AO330" s="281"/>
      <c r="AP330" s="281"/>
      <c r="AQ330" s="281"/>
      <c r="AR330" s="281"/>
      <c r="AS330" s="281"/>
      <c r="AT330" s="281"/>
      <c r="AU330" s="281"/>
      <c r="AV330" s="281"/>
      <c r="AW330" s="281"/>
      <c r="AX330" s="281"/>
      <c r="AY330" s="281"/>
      <c r="AZ330" s="281"/>
      <c r="BA330" s="281"/>
      <c r="BB330" s="281"/>
      <c r="BC330" s="281"/>
      <c r="BD330" s="281"/>
      <c r="BE330" s="281"/>
      <c r="BF330" s="281"/>
      <c r="BG330" s="281"/>
      <c r="BH330" s="281"/>
      <c r="BI330" s="281"/>
      <c r="BJ330" s="281"/>
      <c r="BK330" s="281"/>
      <c r="BL330" s="281"/>
      <c r="BM330" s="281"/>
      <c r="BN330" s="281"/>
      <c r="BO330" s="281"/>
      <c r="BP330" s="281"/>
      <c r="BQ330" s="281"/>
      <c r="BR330" s="281"/>
      <c r="BS330" s="281"/>
      <c r="BT330" s="281"/>
      <c r="BU330" s="281"/>
      <c r="BV330" s="281"/>
      <c r="BW330" s="281"/>
      <c r="BX330" s="281"/>
      <c r="BY330" s="281"/>
      <c r="BZ330" s="28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81"/>
      <c r="C331" s="281"/>
      <c r="D331" s="281"/>
      <c r="E331" s="281"/>
      <c r="F331" s="281"/>
      <c r="G331" s="281"/>
      <c r="H331" s="281"/>
      <c r="I331" s="281"/>
      <c r="J331" s="281"/>
      <c r="K331" s="281"/>
      <c r="L331" s="281"/>
      <c r="M331" s="281"/>
      <c r="N331" s="281"/>
      <c r="O331" s="281"/>
      <c r="P331" s="281"/>
      <c r="Q331" s="281"/>
      <c r="R331" s="281"/>
      <c r="S331" s="281"/>
      <c r="T331" s="281"/>
      <c r="U331" s="281"/>
      <c r="V331" s="281"/>
      <c r="W331" s="281"/>
      <c r="X331" s="281"/>
      <c r="Y331" s="281"/>
      <c r="Z331" s="281"/>
      <c r="AA331" s="281"/>
      <c r="AB331" s="281"/>
      <c r="AC331" s="281"/>
      <c r="AD331" s="281"/>
      <c r="AE331" s="281"/>
      <c r="AF331" s="281"/>
      <c r="AG331" s="281"/>
      <c r="AH331" s="281"/>
      <c r="AI331" s="281"/>
      <c r="AJ331" s="281"/>
      <c r="AK331" s="281"/>
      <c r="AL331" s="281"/>
      <c r="AM331" s="281"/>
      <c r="AN331" s="281"/>
      <c r="AO331" s="281"/>
      <c r="AP331" s="281"/>
      <c r="AQ331" s="281"/>
      <c r="AR331" s="281"/>
      <c r="AS331" s="281"/>
      <c r="AT331" s="281"/>
      <c r="AU331" s="281"/>
      <c r="AV331" s="281"/>
      <c r="AW331" s="281"/>
      <c r="AX331" s="281"/>
      <c r="AY331" s="281"/>
      <c r="AZ331" s="281"/>
      <c r="BA331" s="281"/>
      <c r="BB331" s="281"/>
      <c r="BC331" s="281"/>
      <c r="BD331" s="281"/>
      <c r="BE331" s="281"/>
      <c r="BF331" s="281"/>
      <c r="BG331" s="281"/>
      <c r="BH331" s="281"/>
      <c r="BI331" s="281"/>
      <c r="BJ331" s="281"/>
      <c r="BK331" s="281"/>
      <c r="BL331" s="281"/>
      <c r="BM331" s="281"/>
      <c r="BN331" s="281"/>
      <c r="BO331" s="281"/>
      <c r="BP331" s="281"/>
      <c r="BQ331" s="281"/>
      <c r="BR331" s="281"/>
      <c r="BS331" s="281"/>
      <c r="BT331" s="281"/>
      <c r="BU331" s="281"/>
      <c r="BV331" s="281"/>
      <c r="BW331" s="281"/>
      <c r="BX331" s="281"/>
      <c r="BY331" s="281"/>
      <c r="BZ331" s="28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81"/>
      <c r="C332" s="281"/>
      <c r="D332" s="281"/>
      <c r="E332" s="281"/>
      <c r="F332" s="281"/>
      <c r="G332" s="281"/>
      <c r="H332" s="281"/>
      <c r="I332" s="281"/>
      <c r="J332" s="281"/>
      <c r="K332" s="281"/>
      <c r="L332" s="281"/>
      <c r="M332" s="281"/>
      <c r="N332" s="281"/>
      <c r="O332" s="281"/>
      <c r="P332" s="281"/>
      <c r="Q332" s="281"/>
      <c r="R332" s="281"/>
      <c r="S332" s="281"/>
      <c r="T332" s="281"/>
      <c r="U332" s="281"/>
      <c r="V332" s="281"/>
      <c r="W332" s="281"/>
      <c r="X332" s="281"/>
      <c r="Y332" s="281"/>
      <c r="Z332" s="281"/>
      <c r="AA332" s="281"/>
      <c r="AB332" s="281"/>
      <c r="AC332" s="281"/>
      <c r="AD332" s="281"/>
      <c r="AE332" s="281"/>
      <c r="AF332" s="281"/>
      <c r="AG332" s="281"/>
      <c r="AH332" s="281"/>
      <c r="AI332" s="281"/>
      <c r="AJ332" s="281"/>
      <c r="AK332" s="281"/>
      <c r="AL332" s="281"/>
      <c r="AM332" s="281"/>
      <c r="AN332" s="281"/>
      <c r="AO332" s="281"/>
      <c r="AP332" s="281"/>
      <c r="AQ332" s="281"/>
      <c r="AR332" s="281"/>
      <c r="AS332" s="281"/>
      <c r="AT332" s="281"/>
      <c r="AU332" s="281"/>
      <c r="AV332" s="281"/>
      <c r="AW332" s="281"/>
      <c r="AX332" s="281"/>
      <c r="AY332" s="281"/>
      <c r="AZ332" s="281"/>
      <c r="BA332" s="281"/>
      <c r="BB332" s="281"/>
      <c r="BC332" s="281"/>
      <c r="BD332" s="281"/>
      <c r="BE332" s="281"/>
      <c r="BF332" s="281"/>
      <c r="BG332" s="281"/>
      <c r="BH332" s="281"/>
      <c r="BI332" s="281"/>
      <c r="BJ332" s="281"/>
      <c r="BK332" s="281"/>
      <c r="BL332" s="281"/>
      <c r="BM332" s="281"/>
      <c r="BN332" s="281"/>
      <c r="BO332" s="281"/>
      <c r="BP332" s="281"/>
      <c r="BQ332" s="281"/>
      <c r="BR332" s="281"/>
      <c r="BS332" s="281"/>
      <c r="BT332" s="281"/>
      <c r="BU332" s="281"/>
      <c r="BV332" s="281"/>
      <c r="BW332" s="281"/>
      <c r="BX332" s="281"/>
      <c r="BY332" s="281"/>
      <c r="BZ332" s="28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81"/>
      <c r="C333" s="281"/>
      <c r="D333" s="281"/>
      <c r="E333" s="281"/>
      <c r="F333" s="281"/>
      <c r="G333" s="281"/>
      <c r="H333" s="281"/>
      <c r="I333" s="281"/>
      <c r="J333" s="281"/>
      <c r="K333" s="281"/>
      <c r="L333" s="281"/>
      <c r="M333" s="281"/>
      <c r="N333" s="281"/>
      <c r="O333" s="281"/>
      <c r="P333" s="281"/>
      <c r="Q333" s="281"/>
      <c r="R333" s="281"/>
      <c r="S333" s="281"/>
      <c r="T333" s="281"/>
      <c r="U333" s="281"/>
      <c r="V333" s="281"/>
      <c r="W333" s="281"/>
      <c r="X333" s="281"/>
      <c r="Y333" s="281"/>
      <c r="Z333" s="281"/>
      <c r="AA333" s="281"/>
      <c r="AB333" s="281"/>
      <c r="AC333" s="281"/>
      <c r="AD333" s="281"/>
      <c r="AE333" s="281"/>
      <c r="AF333" s="281"/>
      <c r="AG333" s="281"/>
      <c r="AH333" s="281"/>
      <c r="AI333" s="281"/>
      <c r="AJ333" s="281"/>
      <c r="AK333" s="281"/>
      <c r="AL333" s="281"/>
      <c r="AM333" s="281"/>
      <c r="AN333" s="281"/>
      <c r="AO333" s="281"/>
      <c r="AP333" s="281"/>
      <c r="AQ333" s="281"/>
      <c r="AR333" s="281"/>
      <c r="AS333" s="281"/>
      <c r="AT333" s="281"/>
      <c r="AU333" s="281"/>
      <c r="AV333" s="281"/>
      <c r="AW333" s="281"/>
      <c r="AX333" s="281"/>
      <c r="AY333" s="281"/>
      <c r="AZ333" s="281"/>
      <c r="BA333" s="281"/>
      <c r="BB333" s="281"/>
      <c r="BC333" s="281"/>
      <c r="BD333" s="281"/>
      <c r="BE333" s="281"/>
      <c r="BF333" s="281"/>
      <c r="BG333" s="281"/>
      <c r="BH333" s="281"/>
      <c r="BI333" s="281"/>
      <c r="BJ333" s="281"/>
      <c r="BK333" s="281"/>
      <c r="BL333" s="281"/>
      <c r="BM333" s="281"/>
      <c r="BN333" s="281"/>
      <c r="BO333" s="281"/>
      <c r="BP333" s="281"/>
      <c r="BQ333" s="281"/>
      <c r="BR333" s="281"/>
      <c r="BS333" s="281"/>
      <c r="BT333" s="281"/>
      <c r="BU333" s="281"/>
      <c r="BV333" s="281"/>
      <c r="BW333" s="281"/>
      <c r="BX333" s="281"/>
      <c r="BY333" s="281"/>
      <c r="BZ333" s="28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59" t="s">
        <v>94</v>
      </c>
      <c r="D335" s="359"/>
      <c r="E335" s="359"/>
      <c r="F335" s="359"/>
      <c r="G335" s="359"/>
      <c r="H335" s="359"/>
      <c r="I335" s="359"/>
      <c r="J335" s="359"/>
      <c r="K335" s="359"/>
      <c r="L335" s="359"/>
      <c r="M335" s="359"/>
      <c r="N335" s="359"/>
      <c r="O335" s="359"/>
      <c r="P335" s="359"/>
      <c r="Q335" s="359"/>
      <c r="R335" s="359"/>
      <c r="S335" s="359"/>
      <c r="T335" s="359"/>
      <c r="U335" s="359"/>
      <c r="V335" s="359"/>
      <c r="W335" s="359"/>
      <c r="X335" s="359"/>
      <c r="Y335" s="359"/>
      <c r="Z335" s="359"/>
      <c r="AA335" s="359"/>
      <c r="AB335" s="359"/>
      <c r="AC335" s="359"/>
      <c r="AD335" s="359"/>
      <c r="AE335" s="359"/>
      <c r="AF335" s="359"/>
      <c r="AG335" s="359"/>
      <c r="AH335" s="359"/>
      <c r="AI335" s="359"/>
      <c r="AJ335" s="359"/>
      <c r="AK335" s="359"/>
      <c r="AL335" s="359"/>
      <c r="AM335" s="359"/>
      <c r="AN335" s="359"/>
      <c r="AO335" s="359"/>
      <c r="AP335" s="359"/>
      <c r="AQ335" s="359"/>
      <c r="AR335" s="359"/>
      <c r="AS335" s="359"/>
      <c r="AT335" s="359"/>
      <c r="AU335" s="359"/>
      <c r="AV335" s="359"/>
      <c r="AW335" s="359"/>
      <c r="AX335" s="359"/>
      <c r="AY335" s="359"/>
      <c r="AZ335" s="359"/>
      <c r="BA335" s="359"/>
      <c r="BB335" s="359"/>
      <c r="BC335" s="359"/>
      <c r="BD335" s="359"/>
      <c r="BE335" s="359"/>
      <c r="BF335" s="359"/>
      <c r="BG335" s="359"/>
      <c r="BH335" s="359"/>
      <c r="BI335" s="359"/>
      <c r="BJ335" s="359"/>
      <c r="BK335" s="359"/>
      <c r="BL335" s="359"/>
      <c r="BM335" s="359"/>
      <c r="BN335" s="359"/>
      <c r="BO335" s="359"/>
      <c r="BP335" s="359"/>
      <c r="BQ335" s="359"/>
      <c r="BR335" s="359"/>
      <c r="BS335" s="359"/>
      <c r="BT335" s="359"/>
      <c r="BU335" s="359"/>
      <c r="BV335" s="359"/>
      <c r="BW335" s="359"/>
      <c r="BX335" s="359"/>
      <c r="BY335" s="359"/>
      <c r="BZ335" s="359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7" t="s">
        <v>194</v>
      </c>
      <c r="AF337" s="257"/>
      <c r="AG337" s="257"/>
      <c r="AH337" s="257"/>
      <c r="AI337" s="257"/>
      <c r="AJ337" s="257"/>
      <c r="AK337" s="257"/>
      <c r="AL337" s="257"/>
      <c r="AM337" s="25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60" t="s">
        <v>97</v>
      </c>
      <c r="C340" s="361"/>
      <c r="D340" s="361"/>
      <c r="E340" s="361"/>
      <c r="F340" s="361"/>
      <c r="G340" s="361"/>
      <c r="H340" s="361"/>
      <c r="I340" s="361"/>
      <c r="J340" s="361"/>
      <c r="K340" s="361"/>
      <c r="L340" s="361"/>
      <c r="M340" s="361"/>
      <c r="N340" s="361"/>
      <c r="O340" s="361"/>
      <c r="P340" s="361"/>
      <c r="Q340" s="361"/>
      <c r="R340" s="361"/>
      <c r="S340" s="361"/>
      <c r="T340" s="361"/>
      <c r="U340" s="361"/>
      <c r="V340" s="361"/>
      <c r="W340" s="361"/>
      <c r="X340" s="361"/>
      <c r="Y340" s="361"/>
      <c r="Z340" s="361"/>
      <c r="AA340" s="361"/>
      <c r="AB340" s="361"/>
      <c r="AC340" s="361"/>
      <c r="AD340" s="361"/>
      <c r="AE340" s="361"/>
      <c r="AF340" s="361"/>
      <c r="AG340" s="361"/>
      <c r="AH340" s="361"/>
      <c r="AI340" s="361"/>
      <c r="AJ340" s="361"/>
      <c r="AK340" s="361"/>
      <c r="AL340" s="361"/>
      <c r="AM340" s="361"/>
      <c r="AN340" s="361"/>
      <c r="AO340" s="361"/>
      <c r="AP340" s="361"/>
      <c r="AQ340" s="361"/>
      <c r="AR340" s="362"/>
      <c r="AS340" s="381" t="s">
        <v>98</v>
      </c>
      <c r="AT340" s="382"/>
      <c r="AU340" s="382"/>
      <c r="AV340" s="382"/>
      <c r="AW340" s="382"/>
      <c r="AX340" s="382"/>
      <c r="AY340" s="382"/>
      <c r="AZ340" s="382"/>
      <c r="BA340" s="382"/>
      <c r="BB340" s="382"/>
      <c r="BC340" s="382"/>
      <c r="BD340" s="382"/>
      <c r="BE340" s="382"/>
      <c r="BF340" s="382"/>
      <c r="BG340" s="382"/>
      <c r="BH340" s="382"/>
      <c r="BI340" s="382"/>
      <c r="BJ340" s="382"/>
      <c r="BK340" s="382"/>
      <c r="BL340" s="382"/>
      <c r="BM340" s="382"/>
      <c r="BN340" s="382"/>
      <c r="BO340" s="382"/>
      <c r="BP340" s="382"/>
      <c r="BQ340" s="382"/>
      <c r="BR340" s="382"/>
      <c r="BS340" s="382"/>
      <c r="BT340" s="382"/>
      <c r="BU340" s="382"/>
      <c r="BV340" s="382"/>
      <c r="BW340" s="382"/>
      <c r="BX340" s="382"/>
      <c r="BY340" s="382"/>
      <c r="BZ340" s="383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4"/>
      <c r="C341" s="385"/>
      <c r="D341" s="385"/>
      <c r="E341" s="385"/>
      <c r="F341" s="385"/>
      <c r="G341" s="385"/>
      <c r="H341" s="385"/>
      <c r="I341" s="385"/>
      <c r="J341" s="385"/>
      <c r="K341" s="385"/>
      <c r="L341" s="385"/>
      <c r="M341" s="385"/>
      <c r="N341" s="385"/>
      <c r="O341" s="385"/>
      <c r="P341" s="385"/>
      <c r="Q341" s="385"/>
      <c r="R341" s="385"/>
      <c r="S341" s="385"/>
      <c r="T341" s="385"/>
      <c r="U341" s="385"/>
      <c r="V341" s="385"/>
      <c r="W341" s="385"/>
      <c r="X341" s="385"/>
      <c r="Y341" s="385"/>
      <c r="Z341" s="385"/>
      <c r="AA341" s="385"/>
      <c r="AB341" s="385"/>
      <c r="AC341" s="385"/>
      <c r="AD341" s="385"/>
      <c r="AE341" s="385"/>
      <c r="AF341" s="385"/>
      <c r="AG341" s="385"/>
      <c r="AH341" s="385"/>
      <c r="AI341" s="385"/>
      <c r="AJ341" s="385"/>
      <c r="AK341" s="385"/>
      <c r="AL341" s="385"/>
      <c r="AM341" s="385"/>
      <c r="AN341" s="385"/>
      <c r="AO341" s="385"/>
      <c r="AP341" s="385"/>
      <c r="AQ341" s="385"/>
      <c r="AR341" s="386"/>
      <c r="AS341" s="384"/>
      <c r="AT341" s="385"/>
      <c r="AU341" s="385"/>
      <c r="AV341" s="385"/>
      <c r="AW341" s="385"/>
      <c r="AX341" s="385"/>
      <c r="AY341" s="385"/>
      <c r="AZ341" s="385"/>
      <c r="BA341" s="385"/>
      <c r="BB341" s="385"/>
      <c r="BC341" s="385"/>
      <c r="BD341" s="385"/>
      <c r="BE341" s="385"/>
      <c r="BF341" s="385"/>
      <c r="BG341" s="385"/>
      <c r="BH341" s="385"/>
      <c r="BI341" s="385"/>
      <c r="BJ341" s="385"/>
      <c r="BK341" s="385"/>
      <c r="BL341" s="385"/>
      <c r="BM341" s="385"/>
      <c r="BN341" s="385"/>
      <c r="BO341" s="385"/>
      <c r="BP341" s="385"/>
      <c r="BQ341" s="385"/>
      <c r="BR341" s="385"/>
      <c r="BS341" s="385"/>
      <c r="BT341" s="385"/>
      <c r="BU341" s="385"/>
      <c r="BV341" s="385"/>
      <c r="BW341" s="385"/>
      <c r="BX341" s="385"/>
      <c r="BY341" s="385"/>
      <c r="BZ341" s="387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305"/>
      <c r="C342" s="306"/>
      <c r="D342" s="306"/>
      <c r="E342" s="306"/>
      <c r="F342" s="306"/>
      <c r="G342" s="306"/>
      <c r="H342" s="306"/>
      <c r="I342" s="306"/>
      <c r="J342" s="306"/>
      <c r="K342" s="306"/>
      <c r="L342" s="306"/>
      <c r="M342" s="306"/>
      <c r="N342" s="306"/>
      <c r="O342" s="306"/>
      <c r="P342" s="306"/>
      <c r="Q342" s="306"/>
      <c r="R342" s="306"/>
      <c r="S342" s="306"/>
      <c r="T342" s="306"/>
      <c r="U342" s="306"/>
      <c r="V342" s="306"/>
      <c r="W342" s="306"/>
      <c r="X342" s="306"/>
      <c r="Y342" s="306"/>
      <c r="Z342" s="306"/>
      <c r="AA342" s="306"/>
      <c r="AB342" s="306"/>
      <c r="AC342" s="306"/>
      <c r="AD342" s="306"/>
      <c r="AE342" s="306"/>
      <c r="AF342" s="306"/>
      <c r="AG342" s="306"/>
      <c r="AH342" s="306"/>
      <c r="AI342" s="306"/>
      <c r="AJ342" s="306"/>
      <c r="AK342" s="306"/>
      <c r="AL342" s="306"/>
      <c r="AM342" s="306"/>
      <c r="AN342" s="306"/>
      <c r="AO342" s="306"/>
      <c r="AP342" s="306"/>
      <c r="AQ342" s="306"/>
      <c r="AR342" s="307"/>
      <c r="AS342" s="305"/>
      <c r="AT342" s="306"/>
      <c r="AU342" s="306"/>
      <c r="AV342" s="306"/>
      <c r="AW342" s="306"/>
      <c r="AX342" s="306"/>
      <c r="AY342" s="306"/>
      <c r="AZ342" s="306"/>
      <c r="BA342" s="306"/>
      <c r="BB342" s="306"/>
      <c r="BC342" s="306"/>
      <c r="BD342" s="306"/>
      <c r="BE342" s="306"/>
      <c r="BF342" s="306"/>
      <c r="BG342" s="306"/>
      <c r="BH342" s="306"/>
      <c r="BI342" s="306"/>
      <c r="BJ342" s="306"/>
      <c r="BK342" s="306"/>
      <c r="BL342" s="306"/>
      <c r="BM342" s="306"/>
      <c r="BN342" s="306"/>
      <c r="BO342" s="306"/>
      <c r="BP342" s="306"/>
      <c r="BQ342" s="306"/>
      <c r="BR342" s="306"/>
      <c r="BS342" s="306"/>
      <c r="BT342" s="306"/>
      <c r="BU342" s="306"/>
      <c r="BV342" s="306"/>
      <c r="BW342" s="306"/>
      <c r="BX342" s="306"/>
      <c r="BY342" s="306"/>
      <c r="BZ342" s="358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305"/>
      <c r="C343" s="306"/>
      <c r="D343" s="306"/>
      <c r="E343" s="306"/>
      <c r="F343" s="306"/>
      <c r="G343" s="306"/>
      <c r="H343" s="306"/>
      <c r="I343" s="306"/>
      <c r="J343" s="306"/>
      <c r="K343" s="306"/>
      <c r="L343" s="306"/>
      <c r="M343" s="306"/>
      <c r="N343" s="306"/>
      <c r="O343" s="306"/>
      <c r="P343" s="306"/>
      <c r="Q343" s="306"/>
      <c r="R343" s="306"/>
      <c r="S343" s="306"/>
      <c r="T343" s="306"/>
      <c r="U343" s="306"/>
      <c r="V343" s="306"/>
      <c r="W343" s="306"/>
      <c r="X343" s="306"/>
      <c r="Y343" s="306"/>
      <c r="Z343" s="306"/>
      <c r="AA343" s="306"/>
      <c r="AB343" s="306"/>
      <c r="AC343" s="306"/>
      <c r="AD343" s="306"/>
      <c r="AE343" s="306"/>
      <c r="AF343" s="306"/>
      <c r="AG343" s="306"/>
      <c r="AH343" s="306"/>
      <c r="AI343" s="306"/>
      <c r="AJ343" s="306"/>
      <c r="AK343" s="306"/>
      <c r="AL343" s="306"/>
      <c r="AM343" s="306"/>
      <c r="AN343" s="306"/>
      <c r="AO343" s="306"/>
      <c r="AP343" s="306"/>
      <c r="AQ343" s="306"/>
      <c r="AR343" s="307"/>
      <c r="AS343" s="305"/>
      <c r="AT343" s="306"/>
      <c r="AU343" s="306"/>
      <c r="AV343" s="306"/>
      <c r="AW343" s="306"/>
      <c r="AX343" s="306"/>
      <c r="AY343" s="306"/>
      <c r="AZ343" s="306"/>
      <c r="BA343" s="306"/>
      <c r="BB343" s="306"/>
      <c r="BC343" s="306"/>
      <c r="BD343" s="306"/>
      <c r="BE343" s="306"/>
      <c r="BF343" s="306"/>
      <c r="BG343" s="306"/>
      <c r="BH343" s="306"/>
      <c r="BI343" s="306"/>
      <c r="BJ343" s="306"/>
      <c r="BK343" s="306"/>
      <c r="BL343" s="306"/>
      <c r="BM343" s="306"/>
      <c r="BN343" s="306"/>
      <c r="BO343" s="306"/>
      <c r="BP343" s="306"/>
      <c r="BQ343" s="306"/>
      <c r="BR343" s="306"/>
      <c r="BS343" s="306"/>
      <c r="BT343" s="306"/>
      <c r="BU343" s="306"/>
      <c r="BV343" s="306"/>
      <c r="BW343" s="306"/>
      <c r="BX343" s="306"/>
      <c r="BY343" s="306"/>
      <c r="BZ343" s="358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305"/>
      <c r="C344" s="306"/>
      <c r="D344" s="306"/>
      <c r="E344" s="306"/>
      <c r="F344" s="306"/>
      <c r="G344" s="306"/>
      <c r="H344" s="306"/>
      <c r="I344" s="306"/>
      <c r="J344" s="306"/>
      <c r="K344" s="306"/>
      <c r="L344" s="306"/>
      <c r="M344" s="306"/>
      <c r="N344" s="306"/>
      <c r="O344" s="306"/>
      <c r="P344" s="306"/>
      <c r="Q344" s="306"/>
      <c r="R344" s="306"/>
      <c r="S344" s="306"/>
      <c r="T344" s="306"/>
      <c r="U344" s="306"/>
      <c r="V344" s="306"/>
      <c r="W344" s="306"/>
      <c r="X344" s="306"/>
      <c r="Y344" s="306"/>
      <c r="Z344" s="306"/>
      <c r="AA344" s="306"/>
      <c r="AB344" s="306"/>
      <c r="AC344" s="306"/>
      <c r="AD344" s="306"/>
      <c r="AE344" s="306"/>
      <c r="AF344" s="306"/>
      <c r="AG344" s="306"/>
      <c r="AH344" s="306"/>
      <c r="AI344" s="306"/>
      <c r="AJ344" s="306"/>
      <c r="AK344" s="306"/>
      <c r="AL344" s="306"/>
      <c r="AM344" s="306"/>
      <c r="AN344" s="306"/>
      <c r="AO344" s="306"/>
      <c r="AP344" s="306"/>
      <c r="AQ344" s="306"/>
      <c r="AR344" s="307"/>
      <c r="AS344" s="305"/>
      <c r="AT344" s="306"/>
      <c r="AU344" s="306"/>
      <c r="AV344" s="306"/>
      <c r="AW344" s="306"/>
      <c r="AX344" s="306"/>
      <c r="AY344" s="306"/>
      <c r="AZ344" s="306"/>
      <c r="BA344" s="306"/>
      <c r="BB344" s="306"/>
      <c r="BC344" s="306"/>
      <c r="BD344" s="306"/>
      <c r="BE344" s="306"/>
      <c r="BF344" s="306"/>
      <c r="BG344" s="306"/>
      <c r="BH344" s="306"/>
      <c r="BI344" s="306"/>
      <c r="BJ344" s="306"/>
      <c r="BK344" s="306"/>
      <c r="BL344" s="306"/>
      <c r="BM344" s="306"/>
      <c r="BN344" s="306"/>
      <c r="BO344" s="306"/>
      <c r="BP344" s="306"/>
      <c r="BQ344" s="306"/>
      <c r="BR344" s="306"/>
      <c r="BS344" s="306"/>
      <c r="BT344" s="306"/>
      <c r="BU344" s="306"/>
      <c r="BV344" s="306"/>
      <c r="BW344" s="306"/>
      <c r="BX344" s="306"/>
      <c r="BY344" s="306"/>
      <c r="BZ344" s="358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305"/>
      <c r="C345" s="306"/>
      <c r="D345" s="306"/>
      <c r="E345" s="306"/>
      <c r="F345" s="306"/>
      <c r="G345" s="306"/>
      <c r="H345" s="306"/>
      <c r="I345" s="306"/>
      <c r="J345" s="306"/>
      <c r="K345" s="306"/>
      <c r="L345" s="306"/>
      <c r="M345" s="306"/>
      <c r="N345" s="306"/>
      <c r="O345" s="306"/>
      <c r="P345" s="306"/>
      <c r="Q345" s="306"/>
      <c r="R345" s="306"/>
      <c r="S345" s="306"/>
      <c r="T345" s="306"/>
      <c r="U345" s="306"/>
      <c r="V345" s="306"/>
      <c r="W345" s="306"/>
      <c r="X345" s="306"/>
      <c r="Y345" s="306"/>
      <c r="Z345" s="306"/>
      <c r="AA345" s="306"/>
      <c r="AB345" s="306"/>
      <c r="AC345" s="306"/>
      <c r="AD345" s="306"/>
      <c r="AE345" s="306"/>
      <c r="AF345" s="306"/>
      <c r="AG345" s="306"/>
      <c r="AH345" s="306"/>
      <c r="AI345" s="306"/>
      <c r="AJ345" s="306"/>
      <c r="AK345" s="306"/>
      <c r="AL345" s="306"/>
      <c r="AM345" s="306"/>
      <c r="AN345" s="306"/>
      <c r="AO345" s="306"/>
      <c r="AP345" s="306"/>
      <c r="AQ345" s="306"/>
      <c r="AR345" s="307"/>
      <c r="AS345" s="305"/>
      <c r="AT345" s="306"/>
      <c r="AU345" s="306"/>
      <c r="AV345" s="306"/>
      <c r="AW345" s="306"/>
      <c r="AX345" s="306"/>
      <c r="AY345" s="306"/>
      <c r="AZ345" s="306"/>
      <c r="BA345" s="306"/>
      <c r="BB345" s="306"/>
      <c r="BC345" s="306"/>
      <c r="BD345" s="306"/>
      <c r="BE345" s="306"/>
      <c r="BF345" s="306"/>
      <c r="BG345" s="306"/>
      <c r="BH345" s="306"/>
      <c r="BI345" s="306"/>
      <c r="BJ345" s="306"/>
      <c r="BK345" s="306"/>
      <c r="BL345" s="306"/>
      <c r="BM345" s="306"/>
      <c r="BN345" s="306"/>
      <c r="BO345" s="306"/>
      <c r="BP345" s="306"/>
      <c r="BQ345" s="306"/>
      <c r="BR345" s="306"/>
      <c r="BS345" s="306"/>
      <c r="BT345" s="306"/>
      <c r="BU345" s="306"/>
      <c r="BV345" s="306"/>
      <c r="BW345" s="306"/>
      <c r="BX345" s="306"/>
      <c r="BY345" s="306"/>
      <c r="BZ345" s="358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305"/>
      <c r="C346" s="306"/>
      <c r="D346" s="306"/>
      <c r="E346" s="306"/>
      <c r="F346" s="306"/>
      <c r="G346" s="306"/>
      <c r="H346" s="306"/>
      <c r="I346" s="306"/>
      <c r="J346" s="306"/>
      <c r="K346" s="306"/>
      <c r="L346" s="306"/>
      <c r="M346" s="306"/>
      <c r="N346" s="306"/>
      <c r="O346" s="306"/>
      <c r="P346" s="306"/>
      <c r="Q346" s="306"/>
      <c r="R346" s="306"/>
      <c r="S346" s="306"/>
      <c r="T346" s="306"/>
      <c r="U346" s="306"/>
      <c r="V346" s="306"/>
      <c r="W346" s="306"/>
      <c r="X346" s="306"/>
      <c r="Y346" s="306"/>
      <c r="Z346" s="306"/>
      <c r="AA346" s="306"/>
      <c r="AB346" s="306"/>
      <c r="AC346" s="306"/>
      <c r="AD346" s="306"/>
      <c r="AE346" s="306"/>
      <c r="AF346" s="306"/>
      <c r="AG346" s="306"/>
      <c r="AH346" s="306"/>
      <c r="AI346" s="306"/>
      <c r="AJ346" s="306"/>
      <c r="AK346" s="306"/>
      <c r="AL346" s="306"/>
      <c r="AM346" s="306"/>
      <c r="AN346" s="306"/>
      <c r="AO346" s="306"/>
      <c r="AP346" s="306"/>
      <c r="AQ346" s="306"/>
      <c r="AR346" s="307"/>
      <c r="AS346" s="305"/>
      <c r="AT346" s="306"/>
      <c r="AU346" s="306"/>
      <c r="AV346" s="306"/>
      <c r="AW346" s="306"/>
      <c r="AX346" s="306"/>
      <c r="AY346" s="306"/>
      <c r="AZ346" s="306"/>
      <c r="BA346" s="306"/>
      <c r="BB346" s="306"/>
      <c r="BC346" s="306"/>
      <c r="BD346" s="306"/>
      <c r="BE346" s="306"/>
      <c r="BF346" s="306"/>
      <c r="BG346" s="306"/>
      <c r="BH346" s="306"/>
      <c r="BI346" s="306"/>
      <c r="BJ346" s="306"/>
      <c r="BK346" s="306"/>
      <c r="BL346" s="306"/>
      <c r="BM346" s="306"/>
      <c r="BN346" s="306"/>
      <c r="BO346" s="306"/>
      <c r="BP346" s="306"/>
      <c r="BQ346" s="306"/>
      <c r="BR346" s="306"/>
      <c r="BS346" s="306"/>
      <c r="BT346" s="306"/>
      <c r="BU346" s="306"/>
      <c r="BV346" s="306"/>
      <c r="BW346" s="306"/>
      <c r="BX346" s="306"/>
      <c r="BY346" s="306"/>
      <c r="BZ346" s="358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305"/>
      <c r="C347" s="306"/>
      <c r="D347" s="306"/>
      <c r="E347" s="306"/>
      <c r="F347" s="306"/>
      <c r="G347" s="306"/>
      <c r="H347" s="306"/>
      <c r="I347" s="306"/>
      <c r="J347" s="306"/>
      <c r="K347" s="306"/>
      <c r="L347" s="306"/>
      <c r="M347" s="306"/>
      <c r="N347" s="306"/>
      <c r="O347" s="306"/>
      <c r="P347" s="306"/>
      <c r="Q347" s="306"/>
      <c r="R347" s="306"/>
      <c r="S347" s="306"/>
      <c r="T347" s="306"/>
      <c r="U347" s="306"/>
      <c r="V347" s="306"/>
      <c r="W347" s="306"/>
      <c r="X347" s="306"/>
      <c r="Y347" s="306"/>
      <c r="Z347" s="306"/>
      <c r="AA347" s="306"/>
      <c r="AB347" s="306"/>
      <c r="AC347" s="306"/>
      <c r="AD347" s="306"/>
      <c r="AE347" s="306"/>
      <c r="AF347" s="306"/>
      <c r="AG347" s="306"/>
      <c r="AH347" s="306"/>
      <c r="AI347" s="306"/>
      <c r="AJ347" s="306"/>
      <c r="AK347" s="306"/>
      <c r="AL347" s="306"/>
      <c r="AM347" s="306"/>
      <c r="AN347" s="306"/>
      <c r="AO347" s="306"/>
      <c r="AP347" s="306"/>
      <c r="AQ347" s="306"/>
      <c r="AR347" s="307"/>
      <c r="AS347" s="305"/>
      <c r="AT347" s="306"/>
      <c r="AU347" s="306"/>
      <c r="AV347" s="306"/>
      <c r="AW347" s="306"/>
      <c r="AX347" s="306"/>
      <c r="AY347" s="306"/>
      <c r="AZ347" s="306"/>
      <c r="BA347" s="306"/>
      <c r="BB347" s="306"/>
      <c r="BC347" s="306"/>
      <c r="BD347" s="306"/>
      <c r="BE347" s="306"/>
      <c r="BF347" s="306"/>
      <c r="BG347" s="306"/>
      <c r="BH347" s="306"/>
      <c r="BI347" s="306"/>
      <c r="BJ347" s="306"/>
      <c r="BK347" s="306"/>
      <c r="BL347" s="306"/>
      <c r="BM347" s="306"/>
      <c r="BN347" s="306"/>
      <c r="BO347" s="306"/>
      <c r="BP347" s="306"/>
      <c r="BQ347" s="306"/>
      <c r="BR347" s="306"/>
      <c r="BS347" s="306"/>
      <c r="BT347" s="306"/>
      <c r="BU347" s="306"/>
      <c r="BV347" s="306"/>
      <c r="BW347" s="306"/>
      <c r="BX347" s="306"/>
      <c r="BY347" s="306"/>
      <c r="BZ347" s="358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305"/>
      <c r="C348" s="306"/>
      <c r="D348" s="306"/>
      <c r="E348" s="306"/>
      <c r="F348" s="306"/>
      <c r="G348" s="306"/>
      <c r="H348" s="306"/>
      <c r="I348" s="306"/>
      <c r="J348" s="306"/>
      <c r="K348" s="306"/>
      <c r="L348" s="306"/>
      <c r="M348" s="306"/>
      <c r="N348" s="306"/>
      <c r="O348" s="306"/>
      <c r="P348" s="306"/>
      <c r="Q348" s="306"/>
      <c r="R348" s="306"/>
      <c r="S348" s="306"/>
      <c r="T348" s="306"/>
      <c r="U348" s="306"/>
      <c r="V348" s="306"/>
      <c r="W348" s="306"/>
      <c r="X348" s="306"/>
      <c r="Y348" s="306"/>
      <c r="Z348" s="306"/>
      <c r="AA348" s="306"/>
      <c r="AB348" s="306"/>
      <c r="AC348" s="306"/>
      <c r="AD348" s="306"/>
      <c r="AE348" s="306"/>
      <c r="AF348" s="306"/>
      <c r="AG348" s="306"/>
      <c r="AH348" s="306"/>
      <c r="AI348" s="306"/>
      <c r="AJ348" s="306"/>
      <c r="AK348" s="306"/>
      <c r="AL348" s="306"/>
      <c r="AM348" s="306"/>
      <c r="AN348" s="306"/>
      <c r="AO348" s="306"/>
      <c r="AP348" s="306"/>
      <c r="AQ348" s="306"/>
      <c r="AR348" s="307"/>
      <c r="AS348" s="305"/>
      <c r="AT348" s="306"/>
      <c r="AU348" s="306"/>
      <c r="AV348" s="306"/>
      <c r="AW348" s="306"/>
      <c r="AX348" s="306"/>
      <c r="AY348" s="306"/>
      <c r="AZ348" s="306"/>
      <c r="BA348" s="306"/>
      <c r="BB348" s="306"/>
      <c r="BC348" s="306"/>
      <c r="BD348" s="306"/>
      <c r="BE348" s="306"/>
      <c r="BF348" s="306"/>
      <c r="BG348" s="306"/>
      <c r="BH348" s="306"/>
      <c r="BI348" s="306"/>
      <c r="BJ348" s="306"/>
      <c r="BK348" s="306"/>
      <c r="BL348" s="306"/>
      <c r="BM348" s="306"/>
      <c r="BN348" s="306"/>
      <c r="BO348" s="306"/>
      <c r="BP348" s="306"/>
      <c r="BQ348" s="306"/>
      <c r="BR348" s="306"/>
      <c r="BS348" s="306"/>
      <c r="BT348" s="306"/>
      <c r="BU348" s="306"/>
      <c r="BV348" s="306"/>
      <c r="BW348" s="306"/>
      <c r="BX348" s="306"/>
      <c r="BY348" s="306"/>
      <c r="BZ348" s="358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305"/>
      <c r="C349" s="306"/>
      <c r="D349" s="306"/>
      <c r="E349" s="306"/>
      <c r="F349" s="306"/>
      <c r="G349" s="306"/>
      <c r="H349" s="306"/>
      <c r="I349" s="306"/>
      <c r="J349" s="306"/>
      <c r="K349" s="306"/>
      <c r="L349" s="306"/>
      <c r="M349" s="306"/>
      <c r="N349" s="306"/>
      <c r="O349" s="306"/>
      <c r="P349" s="306"/>
      <c r="Q349" s="306"/>
      <c r="R349" s="306"/>
      <c r="S349" s="306"/>
      <c r="T349" s="306"/>
      <c r="U349" s="306"/>
      <c r="V349" s="306"/>
      <c r="W349" s="306"/>
      <c r="X349" s="306"/>
      <c r="Y349" s="306"/>
      <c r="Z349" s="306"/>
      <c r="AA349" s="306"/>
      <c r="AB349" s="306"/>
      <c r="AC349" s="306"/>
      <c r="AD349" s="306"/>
      <c r="AE349" s="306"/>
      <c r="AF349" s="306"/>
      <c r="AG349" s="306"/>
      <c r="AH349" s="306"/>
      <c r="AI349" s="306"/>
      <c r="AJ349" s="306"/>
      <c r="AK349" s="306"/>
      <c r="AL349" s="306"/>
      <c r="AM349" s="306"/>
      <c r="AN349" s="306"/>
      <c r="AO349" s="306"/>
      <c r="AP349" s="306"/>
      <c r="AQ349" s="306"/>
      <c r="AR349" s="307"/>
      <c r="AS349" s="305"/>
      <c r="AT349" s="306"/>
      <c r="AU349" s="306"/>
      <c r="AV349" s="306"/>
      <c r="AW349" s="306"/>
      <c r="AX349" s="306"/>
      <c r="AY349" s="306"/>
      <c r="AZ349" s="306"/>
      <c r="BA349" s="306"/>
      <c r="BB349" s="306"/>
      <c r="BC349" s="306"/>
      <c r="BD349" s="306"/>
      <c r="BE349" s="306"/>
      <c r="BF349" s="306"/>
      <c r="BG349" s="306"/>
      <c r="BH349" s="306"/>
      <c r="BI349" s="306"/>
      <c r="BJ349" s="306"/>
      <c r="BK349" s="306"/>
      <c r="BL349" s="306"/>
      <c r="BM349" s="306"/>
      <c r="BN349" s="306"/>
      <c r="BO349" s="306"/>
      <c r="BP349" s="306"/>
      <c r="BQ349" s="306"/>
      <c r="BR349" s="306"/>
      <c r="BS349" s="306"/>
      <c r="BT349" s="306"/>
      <c r="BU349" s="306"/>
      <c r="BV349" s="306"/>
      <c r="BW349" s="306"/>
      <c r="BX349" s="306"/>
      <c r="BY349" s="306"/>
      <c r="BZ349" s="358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22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  <c r="AA350" s="223"/>
      <c r="AB350" s="223"/>
      <c r="AC350" s="223"/>
      <c r="AD350" s="223"/>
      <c r="AE350" s="223"/>
      <c r="AF350" s="223"/>
      <c r="AG350" s="223"/>
      <c r="AH350" s="223"/>
      <c r="AI350" s="223"/>
      <c r="AJ350" s="223"/>
      <c r="AK350" s="223"/>
      <c r="AL350" s="223"/>
      <c r="AM350" s="223"/>
      <c r="AN350" s="223"/>
      <c r="AO350" s="223"/>
      <c r="AP350" s="223"/>
      <c r="AQ350" s="223"/>
      <c r="AR350" s="224"/>
      <c r="AS350" s="222"/>
      <c r="AT350" s="223"/>
      <c r="AU350" s="223"/>
      <c r="AV350" s="223"/>
      <c r="AW350" s="223"/>
      <c r="AX350" s="223"/>
      <c r="AY350" s="223"/>
      <c r="AZ350" s="223"/>
      <c r="BA350" s="223"/>
      <c r="BB350" s="223"/>
      <c r="BC350" s="223"/>
      <c r="BD350" s="223"/>
      <c r="BE350" s="223"/>
      <c r="BF350" s="223"/>
      <c r="BG350" s="223"/>
      <c r="BH350" s="223"/>
      <c r="BI350" s="223"/>
      <c r="BJ350" s="223"/>
      <c r="BK350" s="223"/>
      <c r="BL350" s="223"/>
      <c r="BM350" s="223"/>
      <c r="BN350" s="223"/>
      <c r="BO350" s="223"/>
      <c r="BP350" s="223"/>
      <c r="BQ350" s="223"/>
      <c r="BR350" s="223"/>
      <c r="BS350" s="223"/>
      <c r="BT350" s="223"/>
      <c r="BU350" s="223"/>
      <c r="BV350" s="223"/>
      <c r="BW350" s="223"/>
      <c r="BX350" s="223"/>
      <c r="BY350" s="223"/>
      <c r="BZ350" s="388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2" t="s">
        <v>34</v>
      </c>
      <c r="K356" s="112"/>
      <c r="L356" s="112"/>
      <c r="M356" s="112"/>
      <c r="N356" s="112"/>
      <c r="O356" s="112"/>
      <c r="P356" s="112"/>
      <c r="Q356" s="112"/>
      <c r="R356" s="112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4" t="s">
        <v>201</v>
      </c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74"/>
      <c r="AY358" s="74"/>
      <c r="AZ358" s="74"/>
      <c r="BA358" s="74"/>
      <c r="BB358" s="74"/>
      <c r="BC358" s="74"/>
      <c r="BD358" s="74"/>
      <c r="BE358" s="74"/>
      <c r="BF358" s="74"/>
      <c r="BG358" s="74"/>
      <c r="BH358" s="74"/>
      <c r="BI358" s="74"/>
      <c r="BJ358" s="74"/>
      <c r="BK358" s="74"/>
      <c r="BL358" s="74"/>
      <c r="BM358" s="74"/>
      <c r="BN358" s="74"/>
      <c r="BO358" s="74"/>
      <c r="BP358" s="74"/>
      <c r="BQ358" s="74"/>
      <c r="BR358" s="74"/>
      <c r="BS358" s="74"/>
      <c r="BT358" s="74"/>
      <c r="BU358" s="74"/>
      <c r="BV358" s="74"/>
      <c r="BW358" s="74"/>
      <c r="BX358" s="74"/>
      <c r="BY358" s="74"/>
      <c r="BZ358" s="74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74"/>
      <c r="AZ359" s="74"/>
      <c r="BA359" s="74"/>
      <c r="BB359" s="74"/>
      <c r="BC359" s="74"/>
      <c r="BD359" s="74"/>
      <c r="BE359" s="74"/>
      <c r="BF359" s="74"/>
      <c r="BG359" s="74"/>
      <c r="BH359" s="74"/>
      <c r="BI359" s="74"/>
      <c r="BJ359" s="74"/>
      <c r="BK359" s="74"/>
      <c r="BL359" s="74"/>
      <c r="BM359" s="74"/>
      <c r="BN359" s="74"/>
      <c r="BO359" s="74"/>
      <c r="BP359" s="74"/>
      <c r="BQ359" s="74"/>
      <c r="BR359" s="74"/>
      <c r="BS359" s="74"/>
      <c r="BT359" s="74"/>
      <c r="BU359" s="74"/>
      <c r="BV359" s="74"/>
      <c r="BW359" s="74"/>
      <c r="BX359" s="74"/>
      <c r="BY359" s="74"/>
      <c r="BZ359" s="74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  <c r="BD360" s="74"/>
      <c r="BE360" s="74"/>
      <c r="BF360" s="74"/>
      <c r="BG360" s="74"/>
      <c r="BH360" s="74"/>
      <c r="BI360" s="74"/>
      <c r="BJ360" s="74"/>
      <c r="BK360" s="74"/>
      <c r="BL360" s="74"/>
      <c r="BM360" s="74"/>
      <c r="BN360" s="74"/>
      <c r="BO360" s="74"/>
      <c r="BP360" s="74"/>
      <c r="BQ360" s="74"/>
      <c r="BR360" s="74"/>
      <c r="BS360" s="74"/>
      <c r="BT360" s="74"/>
      <c r="BU360" s="74"/>
      <c r="BV360" s="74"/>
      <c r="BW360" s="74"/>
      <c r="BX360" s="74"/>
      <c r="BY360" s="74"/>
      <c r="BZ360" s="74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4"/>
      <c r="BB361" s="74"/>
      <c r="BC361" s="74"/>
      <c r="BD361" s="74"/>
      <c r="BE361" s="74"/>
      <c r="BF361" s="74"/>
      <c r="BG361" s="74"/>
      <c r="BH361" s="74"/>
      <c r="BI361" s="74"/>
      <c r="BJ361" s="74"/>
      <c r="BK361" s="74"/>
      <c r="BL361" s="74"/>
      <c r="BM361" s="74"/>
      <c r="BN361" s="74"/>
      <c r="BO361" s="74"/>
      <c r="BP361" s="74"/>
      <c r="BQ361" s="74"/>
      <c r="BR361" s="74"/>
      <c r="BS361" s="74"/>
      <c r="BT361" s="74"/>
      <c r="BU361" s="74"/>
      <c r="BV361" s="74"/>
      <c r="BW361" s="74"/>
      <c r="BX361" s="74"/>
      <c r="BY361" s="74"/>
      <c r="BZ361" s="74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74"/>
      <c r="AY362" s="74"/>
      <c r="AZ362" s="74"/>
      <c r="BA362" s="74"/>
      <c r="BB362" s="74"/>
      <c r="BC362" s="74"/>
      <c r="BD362" s="74"/>
      <c r="BE362" s="74"/>
      <c r="BF362" s="74"/>
      <c r="BG362" s="74"/>
      <c r="BH362" s="74"/>
      <c r="BI362" s="74"/>
      <c r="BJ362" s="74"/>
      <c r="BK362" s="74"/>
      <c r="BL362" s="74"/>
      <c r="BM362" s="74"/>
      <c r="BN362" s="74"/>
      <c r="BO362" s="74"/>
      <c r="BP362" s="74"/>
      <c r="BQ362" s="74"/>
      <c r="BR362" s="74"/>
      <c r="BS362" s="74"/>
      <c r="BT362" s="74"/>
      <c r="BU362" s="74"/>
      <c r="BV362" s="74"/>
      <c r="BW362" s="74"/>
      <c r="BX362" s="74"/>
      <c r="BY362" s="74"/>
      <c r="BZ362" s="74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74"/>
      <c r="AY363" s="74"/>
      <c r="AZ363" s="74"/>
      <c r="BA363" s="74"/>
      <c r="BB363" s="74"/>
      <c r="BC363" s="74"/>
      <c r="BD363" s="74"/>
      <c r="BE363" s="74"/>
      <c r="BF363" s="74"/>
      <c r="BG363" s="74"/>
      <c r="BH363" s="74"/>
      <c r="BI363" s="74"/>
      <c r="BJ363" s="74"/>
      <c r="BK363" s="74"/>
      <c r="BL363" s="74"/>
      <c r="BM363" s="74"/>
      <c r="BN363" s="74"/>
      <c r="BO363" s="74"/>
      <c r="BP363" s="74"/>
      <c r="BQ363" s="74"/>
      <c r="BR363" s="74"/>
      <c r="BS363" s="74"/>
      <c r="BT363" s="74"/>
      <c r="BU363" s="74"/>
      <c r="BV363" s="74"/>
      <c r="BW363" s="74"/>
      <c r="BX363" s="74"/>
      <c r="BY363" s="74"/>
      <c r="BZ363" s="74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74"/>
      <c r="AY364" s="74"/>
      <c r="AZ364" s="74"/>
      <c r="BA364" s="74"/>
      <c r="BB364" s="74"/>
      <c r="BC364" s="74"/>
      <c r="BD364" s="74"/>
      <c r="BE364" s="74"/>
      <c r="BF364" s="74"/>
      <c r="BG364" s="74"/>
      <c r="BH364" s="74"/>
      <c r="BI364" s="74"/>
      <c r="BJ364" s="74"/>
      <c r="BK364" s="74"/>
      <c r="BL364" s="74"/>
      <c r="BM364" s="74"/>
      <c r="BN364" s="74"/>
      <c r="BO364" s="74"/>
      <c r="BP364" s="74"/>
      <c r="BQ364" s="74"/>
      <c r="BR364" s="74"/>
      <c r="BS364" s="74"/>
      <c r="BT364" s="74"/>
      <c r="BU364" s="74"/>
      <c r="BV364" s="74"/>
      <c r="BW364" s="74"/>
      <c r="BX364" s="74"/>
      <c r="BY364" s="74"/>
      <c r="BZ364" s="74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  <c r="AV365" s="74"/>
      <c r="AW365" s="74"/>
      <c r="AX365" s="74"/>
      <c r="AY365" s="74"/>
      <c r="AZ365" s="74"/>
      <c r="BA365" s="74"/>
      <c r="BB365" s="74"/>
      <c r="BC365" s="74"/>
      <c r="BD365" s="74"/>
      <c r="BE365" s="74"/>
      <c r="BF365" s="74"/>
      <c r="BG365" s="74"/>
      <c r="BH365" s="74"/>
      <c r="BI365" s="74"/>
      <c r="BJ365" s="74"/>
      <c r="BK365" s="74"/>
      <c r="BL365" s="74"/>
      <c r="BM365" s="74"/>
      <c r="BN365" s="74"/>
      <c r="BO365" s="74"/>
      <c r="BP365" s="74"/>
      <c r="BQ365" s="74"/>
      <c r="BR365" s="74"/>
      <c r="BS365" s="74"/>
      <c r="BT365" s="74"/>
      <c r="BU365" s="74"/>
      <c r="BV365" s="74"/>
      <c r="BW365" s="74"/>
      <c r="BX365" s="74"/>
      <c r="BY365" s="74"/>
      <c r="BZ365" s="74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  <c r="AL366" s="74"/>
      <c r="AM366" s="74"/>
      <c r="AN366" s="74"/>
      <c r="AO366" s="74"/>
      <c r="AP366" s="74"/>
      <c r="AQ366" s="74"/>
      <c r="AR366" s="74"/>
      <c r="AS366" s="74"/>
      <c r="AT366" s="74"/>
      <c r="AU366" s="74"/>
      <c r="AV366" s="74"/>
      <c r="AW366" s="74"/>
      <c r="AX366" s="74"/>
      <c r="AY366" s="74"/>
      <c r="AZ366" s="74"/>
      <c r="BA366" s="74"/>
      <c r="BB366" s="74"/>
      <c r="BC366" s="74"/>
      <c r="BD366" s="74"/>
      <c r="BE366" s="74"/>
      <c r="BF366" s="74"/>
      <c r="BG366" s="74"/>
      <c r="BH366" s="74"/>
      <c r="BI366" s="74"/>
      <c r="BJ366" s="74"/>
      <c r="BK366" s="74"/>
      <c r="BL366" s="74"/>
      <c r="BM366" s="74"/>
      <c r="BN366" s="74"/>
      <c r="BO366" s="74"/>
      <c r="BP366" s="74"/>
      <c r="BQ366" s="74"/>
      <c r="BR366" s="74"/>
      <c r="BS366" s="74"/>
      <c r="BT366" s="74"/>
      <c r="BU366" s="74"/>
      <c r="BV366" s="74"/>
      <c r="BW366" s="74"/>
      <c r="BX366" s="74"/>
      <c r="BY366" s="74"/>
      <c r="BZ366" s="74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  <c r="AV367" s="74"/>
      <c r="AW367" s="74"/>
      <c r="AX367" s="74"/>
      <c r="AY367" s="74"/>
      <c r="AZ367" s="74"/>
      <c r="BA367" s="74"/>
      <c r="BB367" s="74"/>
      <c r="BC367" s="74"/>
      <c r="BD367" s="74"/>
      <c r="BE367" s="74"/>
      <c r="BF367" s="74"/>
      <c r="BG367" s="74"/>
      <c r="BH367" s="74"/>
      <c r="BI367" s="74"/>
      <c r="BJ367" s="74"/>
      <c r="BK367" s="74"/>
      <c r="BL367" s="74"/>
      <c r="BM367" s="74"/>
      <c r="BN367" s="74"/>
      <c r="BO367" s="74"/>
      <c r="BP367" s="74"/>
      <c r="BQ367" s="74"/>
      <c r="BR367" s="74"/>
      <c r="BS367" s="74"/>
      <c r="BT367" s="74"/>
      <c r="BU367" s="74"/>
      <c r="BV367" s="74"/>
      <c r="BW367" s="74"/>
      <c r="BX367" s="74"/>
      <c r="BY367" s="74"/>
      <c r="BZ367" s="74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4"/>
      <c r="BB368" s="74"/>
      <c r="BC368" s="74"/>
      <c r="BD368" s="74"/>
      <c r="BE368" s="74"/>
      <c r="BF368" s="74"/>
      <c r="BG368" s="74"/>
      <c r="BH368" s="74"/>
      <c r="BI368" s="74"/>
      <c r="BJ368" s="74"/>
      <c r="BK368" s="74"/>
      <c r="BL368" s="74"/>
      <c r="BM368" s="74"/>
      <c r="BN368" s="74"/>
      <c r="BO368" s="74"/>
      <c r="BP368" s="74"/>
      <c r="BQ368" s="74"/>
      <c r="BR368" s="74"/>
      <c r="BS368" s="74"/>
      <c r="BT368" s="74"/>
      <c r="BU368" s="74"/>
      <c r="BV368" s="74"/>
      <c r="BW368" s="74"/>
      <c r="BX368" s="74"/>
      <c r="BY368" s="74"/>
      <c r="BZ368" s="74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74"/>
      <c r="AY369" s="74"/>
      <c r="AZ369" s="74"/>
      <c r="BA369" s="74"/>
      <c r="BB369" s="74"/>
      <c r="BC369" s="74"/>
      <c r="BD369" s="74"/>
      <c r="BE369" s="74"/>
      <c r="BF369" s="74"/>
      <c r="BG369" s="74"/>
      <c r="BH369" s="74"/>
      <c r="BI369" s="74"/>
      <c r="BJ369" s="74"/>
      <c r="BK369" s="74"/>
      <c r="BL369" s="74"/>
      <c r="BM369" s="74"/>
      <c r="BN369" s="74"/>
      <c r="BO369" s="74"/>
      <c r="BP369" s="74"/>
      <c r="BQ369" s="74"/>
      <c r="BR369" s="74"/>
      <c r="BS369" s="74"/>
      <c r="BT369" s="74"/>
      <c r="BU369" s="74"/>
      <c r="BV369" s="74"/>
      <c r="BW369" s="74"/>
      <c r="BX369" s="74"/>
      <c r="BY369" s="74"/>
      <c r="BZ369" s="74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  <c r="AV370" s="74"/>
      <c r="AW370" s="74"/>
      <c r="AX370" s="74"/>
      <c r="AY370" s="74"/>
      <c r="AZ370" s="74"/>
      <c r="BA370" s="74"/>
      <c r="BB370" s="74"/>
      <c r="BC370" s="74"/>
      <c r="BD370" s="74"/>
      <c r="BE370" s="74"/>
      <c r="BF370" s="74"/>
      <c r="BG370" s="74"/>
      <c r="BH370" s="74"/>
      <c r="BI370" s="74"/>
      <c r="BJ370" s="74"/>
      <c r="BK370" s="74"/>
      <c r="BL370" s="74"/>
      <c r="BM370" s="74"/>
      <c r="BN370" s="74"/>
      <c r="BO370" s="74"/>
      <c r="BP370" s="74"/>
      <c r="BQ370" s="74"/>
      <c r="BR370" s="74"/>
      <c r="BS370" s="74"/>
      <c r="BT370" s="74"/>
      <c r="BU370" s="74"/>
      <c r="BV370" s="74"/>
      <c r="BW370" s="74"/>
      <c r="BX370" s="74"/>
      <c r="BY370" s="74"/>
      <c r="BZ370" s="74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  <c r="AO371" s="74"/>
      <c r="AP371" s="74"/>
      <c r="AQ371" s="74"/>
      <c r="AR371" s="74"/>
      <c r="AS371" s="74"/>
      <c r="AT371" s="74"/>
      <c r="AU371" s="74"/>
      <c r="AV371" s="74"/>
      <c r="AW371" s="74"/>
      <c r="AX371" s="74"/>
      <c r="AY371" s="74"/>
      <c r="AZ371" s="74"/>
      <c r="BA371" s="74"/>
      <c r="BB371" s="74"/>
      <c r="BC371" s="74"/>
      <c r="BD371" s="74"/>
      <c r="BE371" s="74"/>
      <c r="BF371" s="74"/>
      <c r="BG371" s="74"/>
      <c r="BH371" s="74"/>
      <c r="BI371" s="74"/>
      <c r="BJ371" s="74"/>
      <c r="BK371" s="74"/>
      <c r="BL371" s="74"/>
      <c r="BM371" s="74"/>
      <c r="BN371" s="74"/>
      <c r="BO371" s="74"/>
      <c r="BP371" s="74"/>
      <c r="BQ371" s="74"/>
      <c r="BR371" s="74"/>
      <c r="BS371" s="74"/>
      <c r="BT371" s="74"/>
      <c r="BU371" s="74"/>
      <c r="BV371" s="74"/>
      <c r="BW371" s="74"/>
      <c r="BX371" s="74"/>
      <c r="BY371" s="74"/>
      <c r="BZ371" s="74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  <c r="AL372" s="74"/>
      <c r="AM372" s="74"/>
      <c r="AN372" s="74"/>
      <c r="AO372" s="74"/>
      <c r="AP372" s="74"/>
      <c r="AQ372" s="74"/>
      <c r="AR372" s="74"/>
      <c r="AS372" s="74"/>
      <c r="AT372" s="74"/>
      <c r="AU372" s="74"/>
      <c r="AV372" s="74"/>
      <c r="AW372" s="74"/>
      <c r="AX372" s="74"/>
      <c r="AY372" s="74"/>
      <c r="AZ372" s="74"/>
      <c r="BA372" s="74"/>
      <c r="BB372" s="74"/>
      <c r="BC372" s="74"/>
      <c r="BD372" s="74"/>
      <c r="BE372" s="74"/>
      <c r="BF372" s="74"/>
      <c r="BG372" s="74"/>
      <c r="BH372" s="74"/>
      <c r="BI372" s="74"/>
      <c r="BJ372" s="74"/>
      <c r="BK372" s="74"/>
      <c r="BL372" s="74"/>
      <c r="BM372" s="74"/>
      <c r="BN372" s="74"/>
      <c r="BO372" s="74"/>
      <c r="BP372" s="74"/>
      <c r="BQ372" s="74"/>
      <c r="BR372" s="74"/>
      <c r="BS372" s="74"/>
      <c r="BT372" s="74"/>
      <c r="BU372" s="74"/>
      <c r="BV372" s="74"/>
      <c r="BW372" s="74"/>
      <c r="BX372" s="74"/>
      <c r="BY372" s="74"/>
      <c r="BZ372" s="74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  <c r="AL373" s="74"/>
      <c r="AM373" s="74"/>
      <c r="AN373" s="74"/>
      <c r="AO373" s="74"/>
      <c r="AP373" s="74"/>
      <c r="AQ373" s="74"/>
      <c r="AR373" s="74"/>
      <c r="AS373" s="74"/>
      <c r="AT373" s="74"/>
      <c r="AU373" s="74"/>
      <c r="AV373" s="74"/>
      <c r="AW373" s="74"/>
      <c r="AX373" s="74"/>
      <c r="AY373" s="74"/>
      <c r="AZ373" s="74"/>
      <c r="BA373" s="74"/>
      <c r="BB373" s="74"/>
      <c r="BC373" s="74"/>
      <c r="BD373" s="74"/>
      <c r="BE373" s="74"/>
      <c r="BF373" s="74"/>
      <c r="BG373" s="74"/>
      <c r="BH373" s="74"/>
      <c r="BI373" s="74"/>
      <c r="BJ373" s="74"/>
      <c r="BK373" s="74"/>
      <c r="BL373" s="74"/>
      <c r="BM373" s="74"/>
      <c r="BN373" s="74"/>
      <c r="BO373" s="74"/>
      <c r="BP373" s="74"/>
      <c r="BQ373" s="74"/>
      <c r="BR373" s="74"/>
      <c r="BS373" s="74"/>
      <c r="BT373" s="74"/>
      <c r="BU373" s="74"/>
      <c r="BV373" s="74"/>
      <c r="BW373" s="74"/>
      <c r="BX373" s="74"/>
      <c r="BY373" s="74"/>
      <c r="BZ373" s="74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4"/>
      <c r="AL374" s="74"/>
      <c r="AM374" s="74"/>
      <c r="AN374" s="74"/>
      <c r="AO374" s="74"/>
      <c r="AP374" s="74"/>
      <c r="AQ374" s="74"/>
      <c r="AR374" s="74"/>
      <c r="AS374" s="74"/>
      <c r="AT374" s="74"/>
      <c r="AU374" s="74"/>
      <c r="AV374" s="74"/>
      <c r="AW374" s="74"/>
      <c r="AX374" s="74"/>
      <c r="AY374" s="74"/>
      <c r="AZ374" s="74"/>
      <c r="BA374" s="74"/>
      <c r="BB374" s="74"/>
      <c r="BC374" s="74"/>
      <c r="BD374" s="74"/>
      <c r="BE374" s="74"/>
      <c r="BF374" s="74"/>
      <c r="BG374" s="74"/>
      <c r="BH374" s="74"/>
      <c r="BI374" s="74"/>
      <c r="BJ374" s="74"/>
      <c r="BK374" s="74"/>
      <c r="BL374" s="74"/>
      <c r="BM374" s="74"/>
      <c r="BN374" s="74"/>
      <c r="BO374" s="74"/>
      <c r="BP374" s="74"/>
      <c r="BQ374" s="74"/>
      <c r="BR374" s="74"/>
      <c r="BS374" s="74"/>
      <c r="BT374" s="74"/>
      <c r="BU374" s="74"/>
      <c r="BV374" s="74"/>
      <c r="BW374" s="74"/>
      <c r="BX374" s="74"/>
      <c r="BY374" s="74"/>
      <c r="BZ374" s="74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  <c r="AL375" s="74"/>
      <c r="AM375" s="74"/>
      <c r="AN375" s="74"/>
      <c r="AO375" s="74"/>
      <c r="AP375" s="74"/>
      <c r="AQ375" s="74"/>
      <c r="AR375" s="74"/>
      <c r="AS375" s="74"/>
      <c r="AT375" s="74"/>
      <c r="AU375" s="74"/>
      <c r="AV375" s="74"/>
      <c r="AW375" s="74"/>
      <c r="AX375" s="74"/>
      <c r="AY375" s="74"/>
      <c r="AZ375" s="74"/>
      <c r="BA375" s="74"/>
      <c r="BB375" s="74"/>
      <c r="BC375" s="74"/>
      <c r="BD375" s="74"/>
      <c r="BE375" s="74"/>
      <c r="BF375" s="74"/>
      <c r="BG375" s="74"/>
      <c r="BH375" s="74"/>
      <c r="BI375" s="74"/>
      <c r="BJ375" s="74"/>
      <c r="BK375" s="74"/>
      <c r="BL375" s="74"/>
      <c r="BM375" s="74"/>
      <c r="BN375" s="74"/>
      <c r="BO375" s="74"/>
      <c r="BP375" s="74"/>
      <c r="BQ375" s="74"/>
      <c r="BR375" s="74"/>
      <c r="BS375" s="74"/>
      <c r="BT375" s="74"/>
      <c r="BU375" s="74"/>
      <c r="BV375" s="74"/>
      <c r="BW375" s="74"/>
      <c r="BX375" s="74"/>
      <c r="BY375" s="74"/>
      <c r="BZ375" s="74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4"/>
      <c r="AL376" s="74"/>
      <c r="AM376" s="74"/>
      <c r="AN376" s="74"/>
      <c r="AO376" s="74"/>
      <c r="AP376" s="74"/>
      <c r="AQ376" s="74"/>
      <c r="AR376" s="74"/>
      <c r="AS376" s="74"/>
      <c r="AT376" s="74"/>
      <c r="AU376" s="74"/>
      <c r="AV376" s="74"/>
      <c r="AW376" s="74"/>
      <c r="AX376" s="74"/>
      <c r="AY376" s="74"/>
      <c r="AZ376" s="74"/>
      <c r="BA376" s="74"/>
      <c r="BB376" s="74"/>
      <c r="BC376" s="74"/>
      <c r="BD376" s="74"/>
      <c r="BE376" s="74"/>
      <c r="BF376" s="74"/>
      <c r="BG376" s="74"/>
      <c r="BH376" s="74"/>
      <c r="BI376" s="74"/>
      <c r="BJ376" s="74"/>
      <c r="BK376" s="74"/>
      <c r="BL376" s="74"/>
      <c r="BM376" s="74"/>
      <c r="BN376" s="74"/>
      <c r="BO376" s="74"/>
      <c r="BP376" s="74"/>
      <c r="BQ376" s="74"/>
      <c r="BR376" s="74"/>
      <c r="BS376" s="74"/>
      <c r="BT376" s="74"/>
      <c r="BU376" s="74"/>
      <c r="BV376" s="74"/>
      <c r="BW376" s="74"/>
      <c r="BX376" s="74"/>
      <c r="BY376" s="74"/>
      <c r="BZ376" s="74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  <c r="AL377" s="74"/>
      <c r="AM377" s="74"/>
      <c r="AN377" s="74"/>
      <c r="AO377" s="74"/>
      <c r="AP377" s="74"/>
      <c r="AQ377" s="74"/>
      <c r="AR377" s="74"/>
      <c r="AS377" s="74"/>
      <c r="AT377" s="74"/>
      <c r="AU377" s="74"/>
      <c r="AV377" s="74"/>
      <c r="AW377" s="74"/>
      <c r="AX377" s="74"/>
      <c r="AY377" s="74"/>
      <c r="AZ377" s="74"/>
      <c r="BA377" s="74"/>
      <c r="BB377" s="74"/>
      <c r="BC377" s="74"/>
      <c r="BD377" s="74"/>
      <c r="BE377" s="74"/>
      <c r="BF377" s="74"/>
      <c r="BG377" s="74"/>
      <c r="BH377" s="74"/>
      <c r="BI377" s="74"/>
      <c r="BJ377" s="74"/>
      <c r="BK377" s="74"/>
      <c r="BL377" s="74"/>
      <c r="BM377" s="74"/>
      <c r="BN377" s="74"/>
      <c r="BO377" s="74"/>
      <c r="BP377" s="74"/>
      <c r="BQ377" s="74"/>
      <c r="BR377" s="74"/>
      <c r="BS377" s="74"/>
      <c r="BT377" s="74"/>
      <c r="BU377" s="74"/>
      <c r="BV377" s="74"/>
      <c r="BW377" s="74"/>
      <c r="BX377" s="74"/>
      <c r="BY377" s="74"/>
      <c r="BZ377" s="74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129" t="s">
        <v>35</v>
      </c>
      <c r="C381" s="129"/>
      <c r="D381" s="129"/>
      <c r="E381" s="129"/>
      <c r="F381" s="129"/>
      <c r="G381" s="129"/>
      <c r="H381" s="129"/>
      <c r="I381" s="129"/>
      <c r="J381" s="129"/>
      <c r="K381" s="129"/>
      <c r="L381" s="129"/>
      <c r="M381" s="129"/>
      <c r="N381" s="129"/>
      <c r="O381" s="129"/>
      <c r="P381" s="129"/>
      <c r="Q381" s="129"/>
      <c r="R381" s="129"/>
      <c r="S381" s="129"/>
      <c r="T381" s="129"/>
      <c r="U381" s="129"/>
      <c r="V381" s="129"/>
      <c r="W381" s="129"/>
      <c r="X381" s="129"/>
      <c r="Y381" s="129"/>
      <c r="Z381" s="129"/>
      <c r="AA381" s="129"/>
      <c r="AB381" s="403" t="s">
        <v>99</v>
      </c>
      <c r="AC381" s="404"/>
      <c r="AD381" s="404"/>
      <c r="AE381" s="404"/>
      <c r="AF381" s="404"/>
      <c r="AG381" s="404"/>
      <c r="AH381" s="404"/>
      <c r="AI381" s="404"/>
      <c r="AJ381" s="404"/>
      <c r="AK381" s="404"/>
      <c r="AL381" s="404"/>
      <c r="AM381" s="404"/>
      <c r="AN381" s="404"/>
      <c r="AO381" s="404"/>
      <c r="AP381" s="404"/>
      <c r="AQ381" s="404"/>
      <c r="AR381" s="404"/>
      <c r="AS381" s="404"/>
      <c r="AT381" s="404"/>
      <c r="AU381" s="404"/>
      <c r="AV381" s="404"/>
      <c r="AW381" s="404"/>
      <c r="AX381" s="404"/>
      <c r="AY381" s="404"/>
      <c r="AZ381" s="404"/>
      <c r="BA381" s="404"/>
      <c r="BB381" s="404"/>
      <c r="BC381" s="404"/>
      <c r="BD381" s="404"/>
      <c r="BE381" s="404"/>
      <c r="BF381" s="404"/>
      <c r="BG381" s="404"/>
      <c r="BH381" s="404"/>
      <c r="BI381" s="404"/>
      <c r="BJ381" s="404"/>
      <c r="BK381" s="404"/>
      <c r="BL381" s="404"/>
      <c r="BM381" s="404"/>
      <c r="BN381" s="404"/>
      <c r="BO381" s="404"/>
      <c r="BP381" s="404"/>
      <c r="BQ381" s="404"/>
      <c r="BR381" s="404"/>
      <c r="BS381" s="404"/>
      <c r="BT381" s="404"/>
      <c r="BU381" s="404"/>
      <c r="BV381" s="404"/>
      <c r="BW381" s="404"/>
      <c r="BX381" s="404"/>
      <c r="BY381" s="404"/>
      <c r="BZ381" s="405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129"/>
      <c r="C382" s="129"/>
      <c r="D382" s="129"/>
      <c r="E382" s="129"/>
      <c r="F382" s="129"/>
      <c r="G382" s="129"/>
      <c r="H382" s="129"/>
      <c r="I382" s="129"/>
      <c r="J382" s="129"/>
      <c r="K382" s="129"/>
      <c r="L382" s="129"/>
      <c r="M382" s="129"/>
      <c r="N382" s="129"/>
      <c r="O382" s="129"/>
      <c r="P382" s="129"/>
      <c r="Q382" s="129"/>
      <c r="R382" s="129"/>
      <c r="S382" s="129"/>
      <c r="T382" s="129"/>
      <c r="U382" s="129"/>
      <c r="V382" s="129"/>
      <c r="W382" s="129"/>
      <c r="X382" s="129"/>
      <c r="Y382" s="129"/>
      <c r="Z382" s="129"/>
      <c r="AA382" s="129"/>
      <c r="AB382" s="406">
        <f>+AJ38</f>
        <v>2020</v>
      </c>
      <c r="AC382" s="407"/>
      <c r="AD382" s="407"/>
      <c r="AE382" s="407"/>
      <c r="AF382" s="407"/>
      <c r="AG382" s="407"/>
      <c r="AH382" s="407"/>
      <c r="AI382" s="407"/>
      <c r="AJ382" s="407"/>
      <c r="AK382" s="407"/>
      <c r="AL382" s="407"/>
      <c r="AM382" s="407"/>
      <c r="AN382" s="407"/>
      <c r="AO382" s="407"/>
      <c r="AP382" s="407"/>
      <c r="AQ382" s="407"/>
      <c r="AR382" s="407"/>
      <c r="AS382" s="407"/>
      <c r="AT382" s="407"/>
      <c r="AU382" s="407"/>
      <c r="AV382" s="407"/>
      <c r="AW382" s="407"/>
      <c r="AX382" s="407"/>
      <c r="AY382" s="407"/>
      <c r="AZ382" s="407"/>
      <c r="BA382" s="407"/>
      <c r="BB382" s="407"/>
      <c r="BC382" s="407"/>
      <c r="BD382" s="407"/>
      <c r="BE382" s="407"/>
      <c r="BF382" s="407"/>
      <c r="BG382" s="407"/>
      <c r="BH382" s="407"/>
      <c r="BI382" s="407"/>
      <c r="BJ382" s="407"/>
      <c r="BK382" s="407"/>
      <c r="BL382" s="407"/>
      <c r="BM382" s="407"/>
      <c r="BN382" s="407"/>
      <c r="BO382" s="407"/>
      <c r="BP382" s="407"/>
      <c r="BQ382" s="407"/>
      <c r="BR382" s="407"/>
      <c r="BS382" s="407"/>
      <c r="BT382" s="407"/>
      <c r="BU382" s="407"/>
      <c r="BV382" s="407"/>
      <c r="BW382" s="407"/>
      <c r="BX382" s="407"/>
      <c r="BY382" s="407"/>
      <c r="BZ382" s="408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127" t="s">
        <v>39</v>
      </c>
      <c r="C383" s="127"/>
      <c r="D383" s="127"/>
      <c r="E383" s="127"/>
      <c r="F383" s="127"/>
      <c r="G383" s="127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27"/>
      <c r="AA383" s="128"/>
      <c r="AB383" s="366">
        <f>+SUM(AB384:BA385)</f>
        <v>0</v>
      </c>
      <c r="AC383" s="367"/>
      <c r="AD383" s="367"/>
      <c r="AE383" s="367"/>
      <c r="AF383" s="367"/>
      <c r="AG383" s="367"/>
      <c r="AH383" s="367"/>
      <c r="AI383" s="367"/>
      <c r="AJ383" s="367"/>
      <c r="AK383" s="367"/>
      <c r="AL383" s="367"/>
      <c r="AM383" s="367"/>
      <c r="AN383" s="367"/>
      <c r="AO383" s="367"/>
      <c r="AP383" s="367"/>
      <c r="AQ383" s="367"/>
      <c r="AR383" s="367"/>
      <c r="AS383" s="367"/>
      <c r="AT383" s="367"/>
      <c r="AU383" s="367"/>
      <c r="AV383" s="367"/>
      <c r="AW383" s="367"/>
      <c r="AX383" s="367"/>
      <c r="AY383" s="367"/>
      <c r="AZ383" s="367"/>
      <c r="BA383" s="367"/>
      <c r="BB383" s="367"/>
      <c r="BC383" s="367"/>
      <c r="BD383" s="367"/>
      <c r="BE383" s="367"/>
      <c r="BF383" s="367"/>
      <c r="BG383" s="367"/>
      <c r="BH383" s="367"/>
      <c r="BI383" s="367"/>
      <c r="BJ383" s="367"/>
      <c r="BK383" s="367"/>
      <c r="BL383" s="367"/>
      <c r="BM383" s="367"/>
      <c r="BN383" s="367"/>
      <c r="BO383" s="367"/>
      <c r="BP383" s="367"/>
      <c r="BQ383" s="367"/>
      <c r="BR383" s="367"/>
      <c r="BS383" s="367"/>
      <c r="BT383" s="367"/>
      <c r="BU383" s="367"/>
      <c r="BV383" s="367"/>
      <c r="BW383" s="367"/>
      <c r="BX383" s="367"/>
      <c r="BY383" s="367"/>
      <c r="BZ383" s="36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55" t="s">
        <v>92</v>
      </c>
      <c r="C384" s="356"/>
      <c r="D384" s="356"/>
      <c r="E384" s="356"/>
      <c r="F384" s="356"/>
      <c r="G384" s="356"/>
      <c r="H384" s="356"/>
      <c r="I384" s="356"/>
      <c r="J384" s="356"/>
      <c r="K384" s="356"/>
      <c r="L384" s="356"/>
      <c r="M384" s="356"/>
      <c r="N384" s="356"/>
      <c r="O384" s="356"/>
      <c r="P384" s="356"/>
      <c r="Q384" s="356"/>
      <c r="R384" s="356"/>
      <c r="S384" s="356"/>
      <c r="T384" s="356"/>
      <c r="U384" s="356"/>
      <c r="V384" s="356"/>
      <c r="W384" s="356"/>
      <c r="X384" s="356"/>
      <c r="Y384" s="356"/>
      <c r="Z384" s="356"/>
      <c r="AA384" s="357"/>
      <c r="AB384" s="94"/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5"/>
      <c r="BY384" s="95"/>
      <c r="BZ384" s="96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9" t="s">
        <v>38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0"/>
      <c r="AC385" s="101"/>
      <c r="AD385" s="101"/>
      <c r="AE385" s="101"/>
      <c r="AF385" s="101"/>
      <c r="AG385" s="101"/>
      <c r="AH385" s="101"/>
      <c r="AI385" s="101"/>
      <c r="AJ385" s="101"/>
      <c r="AK385" s="101"/>
      <c r="AL385" s="101"/>
      <c r="AM385" s="101"/>
      <c r="AN385" s="101"/>
      <c r="AO385" s="101"/>
      <c r="AP385" s="101"/>
      <c r="AQ385" s="101"/>
      <c r="AR385" s="101"/>
      <c r="AS385" s="101"/>
      <c r="AT385" s="101"/>
      <c r="AU385" s="101"/>
      <c r="AV385" s="101"/>
      <c r="AW385" s="101"/>
      <c r="AX385" s="101"/>
      <c r="AY385" s="101"/>
      <c r="AZ385" s="101"/>
      <c r="BA385" s="101"/>
      <c r="BB385" s="101"/>
      <c r="BC385" s="101"/>
      <c r="BD385" s="101"/>
      <c r="BE385" s="101"/>
      <c r="BF385" s="101"/>
      <c r="BG385" s="101"/>
      <c r="BH385" s="101"/>
      <c r="BI385" s="101"/>
      <c r="BJ385" s="101"/>
      <c r="BK385" s="101"/>
      <c r="BL385" s="101"/>
      <c r="BM385" s="101"/>
      <c r="BN385" s="101"/>
      <c r="BO385" s="101"/>
      <c r="BP385" s="101"/>
      <c r="BQ385" s="101"/>
      <c r="BR385" s="101"/>
      <c r="BS385" s="101"/>
      <c r="BT385" s="101"/>
      <c r="BU385" s="101"/>
      <c r="BV385" s="101"/>
      <c r="BW385" s="101"/>
      <c r="BX385" s="101"/>
      <c r="BY385" s="101"/>
      <c r="BZ385" s="102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12" t="s">
        <v>158</v>
      </c>
      <c r="K387" s="112"/>
      <c r="L387" s="112"/>
      <c r="M387" s="112"/>
      <c r="N387" s="112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30" t="s">
        <v>37</v>
      </c>
      <c r="C390" s="131"/>
      <c r="D390" s="131"/>
      <c r="E390" s="131"/>
      <c r="F390" s="131"/>
      <c r="G390" s="131"/>
      <c r="H390" s="131"/>
      <c r="I390" s="131"/>
      <c r="J390" s="131"/>
      <c r="K390" s="131"/>
      <c r="L390" s="131"/>
      <c r="M390" s="131"/>
      <c r="N390" s="131"/>
      <c r="O390" s="131"/>
      <c r="P390" s="131"/>
      <c r="Q390" s="131"/>
      <c r="R390" s="131"/>
      <c r="S390" s="131"/>
      <c r="T390" s="131"/>
      <c r="U390" s="131"/>
      <c r="V390" s="131"/>
      <c r="W390" s="131"/>
      <c r="X390" s="131"/>
      <c r="Y390" s="131"/>
      <c r="Z390" s="131"/>
      <c r="AA390" s="131"/>
      <c r="AB390" s="132"/>
      <c r="AC390" s="136">
        <f>+AJ38</f>
        <v>2020</v>
      </c>
      <c r="AD390" s="137"/>
      <c r="AE390" s="137"/>
      <c r="AF390" s="137"/>
      <c r="AG390" s="137"/>
      <c r="AH390" s="137"/>
      <c r="AI390" s="137"/>
      <c r="AJ390" s="137"/>
      <c r="AK390" s="137"/>
      <c r="AL390" s="137"/>
      <c r="AM390" s="137"/>
      <c r="AN390" s="137"/>
      <c r="AO390" s="137"/>
      <c r="AP390" s="137"/>
      <c r="AQ390" s="137"/>
      <c r="AR390" s="137"/>
      <c r="AS390" s="137"/>
      <c r="AT390" s="137"/>
      <c r="AU390" s="137"/>
      <c r="AV390" s="137"/>
      <c r="AW390" s="137"/>
      <c r="AX390" s="137"/>
      <c r="AY390" s="137"/>
      <c r="AZ390" s="137"/>
      <c r="BA390" s="137"/>
      <c r="BB390" s="137"/>
      <c r="BC390" s="137"/>
      <c r="BD390" s="137"/>
      <c r="BE390" s="137"/>
      <c r="BF390" s="137"/>
      <c r="BG390" s="137"/>
      <c r="BH390" s="137"/>
      <c r="BI390" s="137"/>
      <c r="BJ390" s="137"/>
      <c r="BK390" s="137"/>
      <c r="BL390" s="137"/>
      <c r="BM390" s="137"/>
      <c r="BN390" s="137"/>
      <c r="BO390" s="137"/>
      <c r="BP390" s="137"/>
      <c r="BQ390" s="137"/>
      <c r="BR390" s="137"/>
      <c r="BS390" s="137"/>
      <c r="BT390" s="137"/>
      <c r="BU390" s="137"/>
      <c r="BV390" s="137"/>
      <c r="BW390" s="137"/>
      <c r="BX390" s="137"/>
      <c r="BY390" s="137"/>
      <c r="BZ390" s="13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33"/>
      <c r="C391" s="134"/>
      <c r="D391" s="134"/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134"/>
      <c r="AA391" s="134"/>
      <c r="AB391" s="135"/>
      <c r="AC391" s="139" t="s">
        <v>91</v>
      </c>
      <c r="AD391" s="140"/>
      <c r="AE391" s="140"/>
      <c r="AF391" s="140"/>
      <c r="AG391" s="140"/>
      <c r="AH391" s="140"/>
      <c r="AI391" s="140"/>
      <c r="AJ391" s="140"/>
      <c r="AK391" s="140"/>
      <c r="AL391" s="140"/>
      <c r="AM391" s="140"/>
      <c r="AN391" s="140"/>
      <c r="AO391" s="140"/>
      <c r="AP391" s="140"/>
      <c r="AQ391" s="140"/>
      <c r="AR391" s="140"/>
      <c r="AS391" s="140"/>
      <c r="AT391" s="140"/>
      <c r="AU391" s="140"/>
      <c r="AV391" s="140"/>
      <c r="AW391" s="140"/>
      <c r="AX391" s="140"/>
      <c r="AY391" s="140"/>
      <c r="AZ391" s="140"/>
      <c r="BA391" s="140"/>
      <c r="BB391" s="141"/>
      <c r="BC391" s="117" t="s">
        <v>103</v>
      </c>
      <c r="BD391" s="118"/>
      <c r="BE391" s="118"/>
      <c r="BF391" s="118"/>
      <c r="BG391" s="118"/>
      <c r="BH391" s="118"/>
      <c r="BI391" s="118"/>
      <c r="BJ391" s="118"/>
      <c r="BK391" s="118"/>
      <c r="BL391" s="118"/>
      <c r="BM391" s="118"/>
      <c r="BN391" s="118"/>
      <c r="BO391" s="118"/>
      <c r="BP391" s="118"/>
      <c r="BQ391" s="118"/>
      <c r="BR391" s="118"/>
      <c r="BS391" s="118"/>
      <c r="BT391" s="118"/>
      <c r="BU391" s="118"/>
      <c r="BV391" s="118"/>
      <c r="BW391" s="118"/>
      <c r="BX391" s="118"/>
      <c r="BY391" s="118"/>
      <c r="BZ391" s="119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3" t="s">
        <v>101</v>
      </c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  <c r="Z392" s="104"/>
      <c r="AA392" s="104"/>
      <c r="AB392" s="105"/>
      <c r="AC392" s="94"/>
      <c r="AD392" s="95"/>
      <c r="AE392" s="95"/>
      <c r="AF392" s="95"/>
      <c r="AG392" s="95"/>
      <c r="AH392" s="95"/>
      <c r="AI392" s="95"/>
      <c r="AJ392" s="95"/>
      <c r="AK392" s="95"/>
      <c r="AL392" s="95"/>
      <c r="AM392" s="95"/>
      <c r="AN392" s="95"/>
      <c r="AO392" s="95"/>
      <c r="AP392" s="95"/>
      <c r="AQ392" s="95"/>
      <c r="AR392" s="95"/>
      <c r="AS392" s="95"/>
      <c r="AT392" s="95"/>
      <c r="AU392" s="95"/>
      <c r="AV392" s="95"/>
      <c r="AW392" s="95"/>
      <c r="AX392" s="95"/>
      <c r="AY392" s="95"/>
      <c r="AZ392" s="95"/>
      <c r="BA392" s="95"/>
      <c r="BB392" s="96"/>
      <c r="BC392" s="94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  <c r="BX392" s="95"/>
      <c r="BY392" s="95"/>
      <c r="BZ392" s="96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97" t="s">
        <v>102</v>
      </c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  <c r="AA393" s="98"/>
      <c r="AB393" s="99"/>
      <c r="AC393" s="78" t="s">
        <v>1</v>
      </c>
      <c r="AD393" s="79"/>
      <c r="AE393" s="79"/>
      <c r="AF393" s="79"/>
      <c r="AG393" s="79"/>
      <c r="AH393" s="79"/>
      <c r="AI393" s="79"/>
      <c r="AJ393" s="79"/>
      <c r="AK393" s="79"/>
      <c r="AL393" s="79"/>
      <c r="AM393" s="79"/>
      <c r="AN393" s="79"/>
      <c r="AO393" s="79"/>
      <c r="AP393" s="79"/>
      <c r="AQ393" s="79"/>
      <c r="AR393" s="79"/>
      <c r="AS393" s="79"/>
      <c r="AT393" s="79"/>
      <c r="AU393" s="79"/>
      <c r="AV393" s="79"/>
      <c r="AW393" s="79"/>
      <c r="AX393" s="79"/>
      <c r="AY393" s="79"/>
      <c r="AZ393" s="79"/>
      <c r="BA393" s="79"/>
      <c r="BB393" s="80"/>
      <c r="BC393" s="100"/>
      <c r="BD393" s="101"/>
      <c r="BE393" s="101"/>
      <c r="BF393" s="101"/>
      <c r="BG393" s="101"/>
      <c r="BH393" s="101"/>
      <c r="BI393" s="101"/>
      <c r="BJ393" s="101"/>
      <c r="BK393" s="101"/>
      <c r="BL393" s="101"/>
      <c r="BM393" s="101"/>
      <c r="BN393" s="101"/>
      <c r="BO393" s="101"/>
      <c r="BP393" s="101"/>
      <c r="BQ393" s="101"/>
      <c r="BR393" s="101"/>
      <c r="BS393" s="101"/>
      <c r="BT393" s="101"/>
      <c r="BU393" s="101"/>
      <c r="BV393" s="101"/>
      <c r="BW393" s="101"/>
      <c r="BX393" s="101"/>
      <c r="BY393" s="101"/>
      <c r="BZ393" s="10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12" t="s">
        <v>198</v>
      </c>
      <c r="K397" s="112"/>
      <c r="L397" s="112"/>
      <c r="M397" s="112"/>
      <c r="N397" s="112"/>
      <c r="O397" s="112"/>
      <c r="P397" s="112"/>
      <c r="Q397" s="112"/>
      <c r="R397" s="112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  <c r="AA399" s="74"/>
      <c r="AB399" s="74"/>
      <c r="AC399" s="74"/>
      <c r="AD399" s="74"/>
      <c r="AE399" s="74"/>
      <c r="AF399" s="74"/>
      <c r="AG399" s="74"/>
      <c r="AH399" s="74"/>
      <c r="AI399" s="74"/>
      <c r="AJ399" s="74"/>
      <c r="AK399" s="74"/>
      <c r="AL399" s="74"/>
      <c r="AM399" s="74"/>
      <c r="AN399" s="74"/>
      <c r="AO399" s="74"/>
      <c r="AP399" s="74"/>
      <c r="AQ399" s="74"/>
      <c r="AR399" s="74"/>
      <c r="AS399" s="74"/>
      <c r="AT399" s="74"/>
      <c r="AU399" s="74"/>
      <c r="AV399" s="74"/>
      <c r="AW399" s="74"/>
      <c r="AX399" s="74"/>
      <c r="AY399" s="74"/>
      <c r="AZ399" s="74"/>
      <c r="BA399" s="74"/>
      <c r="BB399" s="74"/>
      <c r="BC399" s="74"/>
      <c r="BD399" s="74"/>
      <c r="BE399" s="74"/>
      <c r="BF399" s="74"/>
      <c r="BG399" s="74"/>
      <c r="BH399" s="74"/>
      <c r="BI399" s="74"/>
      <c r="BJ399" s="74"/>
      <c r="BK399" s="74"/>
      <c r="BL399" s="74"/>
      <c r="BM399" s="74"/>
      <c r="BN399" s="74"/>
      <c r="BO399" s="74"/>
      <c r="BP399" s="74"/>
      <c r="BQ399" s="74"/>
      <c r="BR399" s="74"/>
      <c r="BS399" s="74"/>
      <c r="BT399" s="74"/>
      <c r="BU399" s="74"/>
      <c r="BV399" s="74"/>
      <c r="BW399" s="74"/>
      <c r="BX399" s="74"/>
      <c r="BY399" s="74"/>
      <c r="BZ399" s="74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  <c r="AA400" s="74"/>
      <c r="AB400" s="74"/>
      <c r="AC400" s="74"/>
      <c r="AD400" s="74"/>
      <c r="AE400" s="74"/>
      <c r="AF400" s="74"/>
      <c r="AG400" s="74"/>
      <c r="AH400" s="74"/>
      <c r="AI400" s="74"/>
      <c r="AJ400" s="74"/>
      <c r="AK400" s="74"/>
      <c r="AL400" s="74"/>
      <c r="AM400" s="74"/>
      <c r="AN400" s="74"/>
      <c r="AO400" s="74"/>
      <c r="AP400" s="74"/>
      <c r="AQ400" s="74"/>
      <c r="AR400" s="74"/>
      <c r="AS400" s="74"/>
      <c r="AT400" s="74"/>
      <c r="AU400" s="74"/>
      <c r="AV400" s="74"/>
      <c r="AW400" s="74"/>
      <c r="AX400" s="74"/>
      <c r="AY400" s="74"/>
      <c r="AZ400" s="74"/>
      <c r="BA400" s="74"/>
      <c r="BB400" s="74"/>
      <c r="BC400" s="74"/>
      <c r="BD400" s="74"/>
      <c r="BE400" s="74"/>
      <c r="BF400" s="74"/>
      <c r="BG400" s="74"/>
      <c r="BH400" s="74"/>
      <c r="BI400" s="74"/>
      <c r="BJ400" s="74"/>
      <c r="BK400" s="74"/>
      <c r="BL400" s="74"/>
      <c r="BM400" s="74"/>
      <c r="BN400" s="74"/>
      <c r="BO400" s="74"/>
      <c r="BP400" s="74"/>
      <c r="BQ400" s="74"/>
      <c r="BR400" s="74"/>
      <c r="BS400" s="74"/>
      <c r="BT400" s="74"/>
      <c r="BU400" s="74"/>
      <c r="BV400" s="74"/>
      <c r="BW400" s="74"/>
      <c r="BX400" s="74"/>
      <c r="BY400" s="74"/>
      <c r="BZ400" s="74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  <c r="AA401" s="74"/>
      <c r="AB401" s="74"/>
      <c r="AC401" s="74"/>
      <c r="AD401" s="74"/>
      <c r="AE401" s="74"/>
      <c r="AF401" s="74"/>
      <c r="AG401" s="74"/>
      <c r="AH401" s="74"/>
      <c r="AI401" s="74"/>
      <c r="AJ401" s="74"/>
      <c r="AK401" s="74"/>
      <c r="AL401" s="74"/>
      <c r="AM401" s="74"/>
      <c r="AN401" s="74"/>
      <c r="AO401" s="74"/>
      <c r="AP401" s="74"/>
      <c r="AQ401" s="74"/>
      <c r="AR401" s="74"/>
      <c r="AS401" s="74"/>
      <c r="AT401" s="74"/>
      <c r="AU401" s="74"/>
      <c r="AV401" s="74"/>
      <c r="AW401" s="74"/>
      <c r="AX401" s="74"/>
      <c r="AY401" s="74"/>
      <c r="AZ401" s="74"/>
      <c r="BA401" s="74"/>
      <c r="BB401" s="74"/>
      <c r="BC401" s="74"/>
      <c r="BD401" s="74"/>
      <c r="BE401" s="74"/>
      <c r="BF401" s="74"/>
      <c r="BG401" s="74"/>
      <c r="BH401" s="74"/>
      <c r="BI401" s="74"/>
      <c r="BJ401" s="74"/>
      <c r="BK401" s="74"/>
      <c r="BL401" s="74"/>
      <c r="BM401" s="74"/>
      <c r="BN401" s="74"/>
      <c r="BO401" s="74"/>
      <c r="BP401" s="74"/>
      <c r="BQ401" s="74"/>
      <c r="BR401" s="74"/>
      <c r="BS401" s="74"/>
      <c r="BT401" s="74"/>
      <c r="BU401" s="74"/>
      <c r="BV401" s="74"/>
      <c r="BW401" s="74"/>
      <c r="BX401" s="74"/>
      <c r="BY401" s="74"/>
      <c r="BZ401" s="74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  <c r="AA402" s="74"/>
      <c r="AB402" s="74"/>
      <c r="AC402" s="74"/>
      <c r="AD402" s="74"/>
      <c r="AE402" s="74"/>
      <c r="AF402" s="74"/>
      <c r="AG402" s="74"/>
      <c r="AH402" s="74"/>
      <c r="AI402" s="74"/>
      <c r="AJ402" s="74"/>
      <c r="AK402" s="74"/>
      <c r="AL402" s="74"/>
      <c r="AM402" s="74"/>
      <c r="AN402" s="74"/>
      <c r="AO402" s="74"/>
      <c r="AP402" s="74"/>
      <c r="AQ402" s="74"/>
      <c r="AR402" s="74"/>
      <c r="AS402" s="74"/>
      <c r="AT402" s="74"/>
      <c r="AU402" s="74"/>
      <c r="AV402" s="74"/>
      <c r="AW402" s="74"/>
      <c r="AX402" s="74"/>
      <c r="AY402" s="74"/>
      <c r="AZ402" s="74"/>
      <c r="BA402" s="74"/>
      <c r="BB402" s="74"/>
      <c r="BC402" s="74"/>
      <c r="BD402" s="74"/>
      <c r="BE402" s="74"/>
      <c r="BF402" s="74"/>
      <c r="BG402" s="74"/>
      <c r="BH402" s="74"/>
      <c r="BI402" s="74"/>
      <c r="BJ402" s="74"/>
      <c r="BK402" s="74"/>
      <c r="BL402" s="74"/>
      <c r="BM402" s="74"/>
      <c r="BN402" s="74"/>
      <c r="BO402" s="74"/>
      <c r="BP402" s="74"/>
      <c r="BQ402" s="74"/>
      <c r="BR402" s="74"/>
      <c r="BS402" s="74"/>
      <c r="BT402" s="74"/>
      <c r="BU402" s="74"/>
      <c r="BV402" s="74"/>
      <c r="BW402" s="74"/>
      <c r="BX402" s="74"/>
      <c r="BY402" s="74"/>
      <c r="BZ402" s="74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  <c r="AA403" s="74"/>
      <c r="AB403" s="74"/>
      <c r="AC403" s="74"/>
      <c r="AD403" s="74"/>
      <c r="AE403" s="74"/>
      <c r="AF403" s="74"/>
      <c r="AG403" s="74"/>
      <c r="AH403" s="74"/>
      <c r="AI403" s="74"/>
      <c r="AJ403" s="74"/>
      <c r="AK403" s="74"/>
      <c r="AL403" s="74"/>
      <c r="AM403" s="74"/>
      <c r="AN403" s="74"/>
      <c r="AO403" s="74"/>
      <c r="AP403" s="74"/>
      <c r="AQ403" s="74"/>
      <c r="AR403" s="74"/>
      <c r="AS403" s="74"/>
      <c r="AT403" s="74"/>
      <c r="AU403" s="74"/>
      <c r="AV403" s="74"/>
      <c r="AW403" s="74"/>
      <c r="AX403" s="74"/>
      <c r="AY403" s="74"/>
      <c r="AZ403" s="74"/>
      <c r="BA403" s="74"/>
      <c r="BB403" s="74"/>
      <c r="BC403" s="74"/>
      <c r="BD403" s="74"/>
      <c r="BE403" s="74"/>
      <c r="BF403" s="74"/>
      <c r="BG403" s="74"/>
      <c r="BH403" s="74"/>
      <c r="BI403" s="74"/>
      <c r="BJ403" s="74"/>
      <c r="BK403" s="74"/>
      <c r="BL403" s="74"/>
      <c r="BM403" s="74"/>
      <c r="BN403" s="74"/>
      <c r="BO403" s="74"/>
      <c r="BP403" s="74"/>
      <c r="BQ403" s="74"/>
      <c r="BR403" s="74"/>
      <c r="BS403" s="74"/>
      <c r="BT403" s="74"/>
      <c r="BU403" s="74"/>
      <c r="BV403" s="74"/>
      <c r="BW403" s="74"/>
      <c r="BX403" s="74"/>
      <c r="BY403" s="74"/>
      <c r="BZ403" s="74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  <c r="AA404" s="74"/>
      <c r="AB404" s="74"/>
      <c r="AC404" s="74"/>
      <c r="AD404" s="74"/>
      <c r="AE404" s="74"/>
      <c r="AF404" s="74"/>
      <c r="AG404" s="74"/>
      <c r="AH404" s="74"/>
      <c r="AI404" s="74"/>
      <c r="AJ404" s="74"/>
      <c r="AK404" s="74"/>
      <c r="AL404" s="74"/>
      <c r="AM404" s="74"/>
      <c r="AN404" s="74"/>
      <c r="AO404" s="74"/>
      <c r="AP404" s="74"/>
      <c r="AQ404" s="74"/>
      <c r="AR404" s="74"/>
      <c r="AS404" s="74"/>
      <c r="AT404" s="74"/>
      <c r="AU404" s="74"/>
      <c r="AV404" s="74"/>
      <c r="AW404" s="74"/>
      <c r="AX404" s="74"/>
      <c r="AY404" s="74"/>
      <c r="AZ404" s="74"/>
      <c r="BA404" s="74"/>
      <c r="BB404" s="74"/>
      <c r="BC404" s="74"/>
      <c r="BD404" s="74"/>
      <c r="BE404" s="74"/>
      <c r="BF404" s="74"/>
      <c r="BG404" s="74"/>
      <c r="BH404" s="74"/>
      <c r="BI404" s="74"/>
      <c r="BJ404" s="74"/>
      <c r="BK404" s="74"/>
      <c r="BL404" s="74"/>
      <c r="BM404" s="74"/>
      <c r="BN404" s="74"/>
      <c r="BO404" s="74"/>
      <c r="BP404" s="74"/>
      <c r="BQ404" s="74"/>
      <c r="BR404" s="74"/>
      <c r="BS404" s="74"/>
      <c r="BT404" s="74"/>
      <c r="BU404" s="74"/>
      <c r="BV404" s="74"/>
      <c r="BW404" s="74"/>
      <c r="BX404" s="74"/>
      <c r="BY404" s="74"/>
      <c r="BZ404" s="74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  <c r="AA405" s="74"/>
      <c r="AB405" s="74"/>
      <c r="AC405" s="74"/>
      <c r="AD405" s="74"/>
      <c r="AE405" s="74"/>
      <c r="AF405" s="74"/>
      <c r="AG405" s="74"/>
      <c r="AH405" s="74"/>
      <c r="AI405" s="74"/>
      <c r="AJ405" s="74"/>
      <c r="AK405" s="74"/>
      <c r="AL405" s="74"/>
      <c r="AM405" s="74"/>
      <c r="AN405" s="74"/>
      <c r="AO405" s="74"/>
      <c r="AP405" s="74"/>
      <c r="AQ405" s="74"/>
      <c r="AR405" s="74"/>
      <c r="AS405" s="74"/>
      <c r="AT405" s="74"/>
      <c r="AU405" s="74"/>
      <c r="AV405" s="74"/>
      <c r="AW405" s="74"/>
      <c r="AX405" s="74"/>
      <c r="AY405" s="74"/>
      <c r="AZ405" s="74"/>
      <c r="BA405" s="74"/>
      <c r="BB405" s="74"/>
      <c r="BC405" s="74"/>
      <c r="BD405" s="74"/>
      <c r="BE405" s="74"/>
      <c r="BF405" s="74"/>
      <c r="BG405" s="74"/>
      <c r="BH405" s="74"/>
      <c r="BI405" s="74"/>
      <c r="BJ405" s="74"/>
      <c r="BK405" s="74"/>
      <c r="BL405" s="74"/>
      <c r="BM405" s="74"/>
      <c r="BN405" s="74"/>
      <c r="BO405" s="74"/>
      <c r="BP405" s="74"/>
      <c r="BQ405" s="74"/>
      <c r="BR405" s="74"/>
      <c r="BS405" s="74"/>
      <c r="BT405" s="74"/>
      <c r="BU405" s="74"/>
      <c r="BV405" s="74"/>
      <c r="BW405" s="74"/>
      <c r="BX405" s="74"/>
      <c r="BY405" s="74"/>
      <c r="BZ405" s="74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  <c r="AA406" s="74"/>
      <c r="AB406" s="74"/>
      <c r="AC406" s="74"/>
      <c r="AD406" s="74"/>
      <c r="AE406" s="74"/>
      <c r="AF406" s="74"/>
      <c r="AG406" s="74"/>
      <c r="AH406" s="74"/>
      <c r="AI406" s="74"/>
      <c r="AJ406" s="74"/>
      <c r="AK406" s="74"/>
      <c r="AL406" s="74"/>
      <c r="AM406" s="74"/>
      <c r="AN406" s="74"/>
      <c r="AO406" s="74"/>
      <c r="AP406" s="74"/>
      <c r="AQ406" s="74"/>
      <c r="AR406" s="74"/>
      <c r="AS406" s="74"/>
      <c r="AT406" s="74"/>
      <c r="AU406" s="74"/>
      <c r="AV406" s="74"/>
      <c r="AW406" s="74"/>
      <c r="AX406" s="74"/>
      <c r="AY406" s="74"/>
      <c r="AZ406" s="74"/>
      <c r="BA406" s="74"/>
      <c r="BB406" s="74"/>
      <c r="BC406" s="74"/>
      <c r="BD406" s="74"/>
      <c r="BE406" s="74"/>
      <c r="BF406" s="74"/>
      <c r="BG406" s="74"/>
      <c r="BH406" s="74"/>
      <c r="BI406" s="74"/>
      <c r="BJ406" s="74"/>
      <c r="BK406" s="74"/>
      <c r="BL406" s="74"/>
      <c r="BM406" s="74"/>
      <c r="BN406" s="74"/>
      <c r="BO406" s="74"/>
      <c r="BP406" s="74"/>
      <c r="BQ406" s="74"/>
      <c r="BR406" s="74"/>
      <c r="BS406" s="74"/>
      <c r="BT406" s="74"/>
      <c r="BU406" s="74"/>
      <c r="BV406" s="74"/>
      <c r="BW406" s="74"/>
      <c r="BX406" s="74"/>
      <c r="BY406" s="74"/>
      <c r="BZ406" s="74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  <c r="AA407" s="74"/>
      <c r="AB407" s="74"/>
      <c r="AC407" s="74"/>
      <c r="AD407" s="74"/>
      <c r="AE407" s="74"/>
      <c r="AF407" s="74"/>
      <c r="AG407" s="74"/>
      <c r="AH407" s="74"/>
      <c r="AI407" s="74"/>
      <c r="AJ407" s="74"/>
      <c r="AK407" s="74"/>
      <c r="AL407" s="74"/>
      <c r="AM407" s="74"/>
      <c r="AN407" s="74"/>
      <c r="AO407" s="74"/>
      <c r="AP407" s="74"/>
      <c r="AQ407" s="74"/>
      <c r="AR407" s="74"/>
      <c r="AS407" s="74"/>
      <c r="AT407" s="74"/>
      <c r="AU407" s="74"/>
      <c r="AV407" s="74"/>
      <c r="AW407" s="74"/>
      <c r="AX407" s="74"/>
      <c r="AY407" s="74"/>
      <c r="AZ407" s="74"/>
      <c r="BA407" s="74"/>
      <c r="BB407" s="74"/>
      <c r="BC407" s="74"/>
      <c r="BD407" s="74"/>
      <c r="BE407" s="74"/>
      <c r="BF407" s="74"/>
      <c r="BG407" s="74"/>
      <c r="BH407" s="74"/>
      <c r="BI407" s="74"/>
      <c r="BJ407" s="74"/>
      <c r="BK407" s="74"/>
      <c r="BL407" s="74"/>
      <c r="BM407" s="74"/>
      <c r="BN407" s="74"/>
      <c r="BO407" s="74"/>
      <c r="BP407" s="74"/>
      <c r="BQ407" s="74"/>
      <c r="BR407" s="74"/>
      <c r="BS407" s="74"/>
      <c r="BT407" s="74"/>
      <c r="BU407" s="74"/>
      <c r="BV407" s="74"/>
      <c r="BW407" s="74"/>
      <c r="BX407" s="74"/>
      <c r="BY407" s="74"/>
      <c r="BZ407" s="74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  <c r="AA408" s="74"/>
      <c r="AB408" s="74"/>
      <c r="AC408" s="74"/>
      <c r="AD408" s="74"/>
      <c r="AE408" s="74"/>
      <c r="AF408" s="74"/>
      <c r="AG408" s="74"/>
      <c r="AH408" s="74"/>
      <c r="AI408" s="74"/>
      <c r="AJ408" s="74"/>
      <c r="AK408" s="74"/>
      <c r="AL408" s="74"/>
      <c r="AM408" s="74"/>
      <c r="AN408" s="74"/>
      <c r="AO408" s="74"/>
      <c r="AP408" s="74"/>
      <c r="AQ408" s="74"/>
      <c r="AR408" s="74"/>
      <c r="AS408" s="74"/>
      <c r="AT408" s="74"/>
      <c r="AU408" s="74"/>
      <c r="AV408" s="74"/>
      <c r="AW408" s="74"/>
      <c r="AX408" s="74"/>
      <c r="AY408" s="74"/>
      <c r="AZ408" s="74"/>
      <c r="BA408" s="74"/>
      <c r="BB408" s="74"/>
      <c r="BC408" s="74"/>
      <c r="BD408" s="74"/>
      <c r="BE408" s="74"/>
      <c r="BF408" s="74"/>
      <c r="BG408" s="74"/>
      <c r="BH408" s="74"/>
      <c r="BI408" s="74"/>
      <c r="BJ408" s="74"/>
      <c r="BK408" s="74"/>
      <c r="BL408" s="74"/>
      <c r="BM408" s="74"/>
      <c r="BN408" s="74"/>
      <c r="BO408" s="74"/>
      <c r="BP408" s="74"/>
      <c r="BQ408" s="74"/>
      <c r="BR408" s="74"/>
      <c r="BS408" s="74"/>
      <c r="BT408" s="74"/>
      <c r="BU408" s="74"/>
      <c r="BV408" s="74"/>
      <c r="BW408" s="74"/>
      <c r="BX408" s="74"/>
      <c r="BY408" s="74"/>
      <c r="BZ408" s="74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  <c r="AA409" s="74"/>
      <c r="AB409" s="74"/>
      <c r="AC409" s="74"/>
      <c r="AD409" s="74"/>
      <c r="AE409" s="74"/>
      <c r="AF409" s="74"/>
      <c r="AG409" s="74"/>
      <c r="AH409" s="74"/>
      <c r="AI409" s="74"/>
      <c r="AJ409" s="74"/>
      <c r="AK409" s="74"/>
      <c r="AL409" s="74"/>
      <c r="AM409" s="74"/>
      <c r="AN409" s="74"/>
      <c r="AO409" s="74"/>
      <c r="AP409" s="74"/>
      <c r="AQ409" s="74"/>
      <c r="AR409" s="74"/>
      <c r="AS409" s="74"/>
      <c r="AT409" s="74"/>
      <c r="AU409" s="74"/>
      <c r="AV409" s="74"/>
      <c r="AW409" s="74"/>
      <c r="AX409" s="74"/>
      <c r="AY409" s="74"/>
      <c r="AZ409" s="74"/>
      <c r="BA409" s="74"/>
      <c r="BB409" s="74"/>
      <c r="BC409" s="74"/>
      <c r="BD409" s="74"/>
      <c r="BE409" s="74"/>
      <c r="BF409" s="74"/>
      <c r="BG409" s="74"/>
      <c r="BH409" s="74"/>
      <c r="BI409" s="74"/>
      <c r="BJ409" s="74"/>
      <c r="BK409" s="74"/>
      <c r="BL409" s="74"/>
      <c r="BM409" s="74"/>
      <c r="BN409" s="74"/>
      <c r="BO409" s="74"/>
      <c r="BP409" s="74"/>
      <c r="BQ409" s="74"/>
      <c r="BR409" s="74"/>
      <c r="BS409" s="74"/>
      <c r="BT409" s="74"/>
      <c r="BU409" s="74"/>
      <c r="BV409" s="74"/>
      <c r="BW409" s="74"/>
      <c r="BX409" s="74"/>
      <c r="BY409" s="74"/>
      <c r="BZ409" s="74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  <c r="AA410" s="74"/>
      <c r="AB410" s="74"/>
      <c r="AC410" s="74"/>
      <c r="AD410" s="74"/>
      <c r="AE410" s="74"/>
      <c r="AF410" s="74"/>
      <c r="AG410" s="74"/>
      <c r="AH410" s="74"/>
      <c r="AI410" s="74"/>
      <c r="AJ410" s="74"/>
      <c r="AK410" s="74"/>
      <c r="AL410" s="74"/>
      <c r="AM410" s="74"/>
      <c r="AN410" s="74"/>
      <c r="AO410" s="74"/>
      <c r="AP410" s="74"/>
      <c r="AQ410" s="74"/>
      <c r="AR410" s="74"/>
      <c r="AS410" s="74"/>
      <c r="AT410" s="74"/>
      <c r="AU410" s="74"/>
      <c r="AV410" s="74"/>
      <c r="AW410" s="74"/>
      <c r="AX410" s="74"/>
      <c r="AY410" s="74"/>
      <c r="AZ410" s="74"/>
      <c r="BA410" s="74"/>
      <c r="BB410" s="74"/>
      <c r="BC410" s="74"/>
      <c r="BD410" s="74"/>
      <c r="BE410" s="74"/>
      <c r="BF410" s="74"/>
      <c r="BG410" s="74"/>
      <c r="BH410" s="74"/>
      <c r="BI410" s="74"/>
      <c r="BJ410" s="74"/>
      <c r="BK410" s="74"/>
      <c r="BL410" s="74"/>
      <c r="BM410" s="74"/>
      <c r="BN410" s="74"/>
      <c r="BO410" s="74"/>
      <c r="BP410" s="74"/>
      <c r="BQ410" s="74"/>
      <c r="BR410" s="74"/>
      <c r="BS410" s="74"/>
      <c r="BT410" s="74"/>
      <c r="BU410" s="74"/>
      <c r="BV410" s="74"/>
      <c r="BW410" s="74"/>
      <c r="BX410" s="74"/>
      <c r="BY410" s="74"/>
      <c r="BZ410" s="74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  <c r="AA411" s="74"/>
      <c r="AB411" s="74"/>
      <c r="AC411" s="74"/>
      <c r="AD411" s="74"/>
      <c r="AE411" s="74"/>
      <c r="AF411" s="74"/>
      <c r="AG411" s="74"/>
      <c r="AH411" s="74"/>
      <c r="AI411" s="74"/>
      <c r="AJ411" s="74"/>
      <c r="AK411" s="74"/>
      <c r="AL411" s="74"/>
      <c r="AM411" s="74"/>
      <c r="AN411" s="74"/>
      <c r="AO411" s="74"/>
      <c r="AP411" s="74"/>
      <c r="AQ411" s="74"/>
      <c r="AR411" s="74"/>
      <c r="AS411" s="74"/>
      <c r="AT411" s="74"/>
      <c r="AU411" s="74"/>
      <c r="AV411" s="74"/>
      <c r="AW411" s="74"/>
      <c r="AX411" s="74"/>
      <c r="AY411" s="74"/>
      <c r="AZ411" s="74"/>
      <c r="BA411" s="74"/>
      <c r="BB411" s="74"/>
      <c r="BC411" s="74"/>
      <c r="BD411" s="74"/>
      <c r="BE411" s="74"/>
      <c r="BF411" s="74"/>
      <c r="BG411" s="74"/>
      <c r="BH411" s="74"/>
      <c r="BI411" s="74"/>
      <c r="BJ411" s="74"/>
      <c r="BK411" s="74"/>
      <c r="BL411" s="74"/>
      <c r="BM411" s="74"/>
      <c r="BN411" s="74"/>
      <c r="BO411" s="74"/>
      <c r="BP411" s="74"/>
      <c r="BQ411" s="74"/>
      <c r="BR411" s="74"/>
      <c r="BS411" s="74"/>
      <c r="BT411" s="74"/>
      <c r="BU411" s="74"/>
      <c r="BV411" s="74"/>
      <c r="BW411" s="74"/>
      <c r="BX411" s="74"/>
      <c r="BY411" s="74"/>
      <c r="BZ411" s="74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  <c r="AA412" s="74"/>
      <c r="AB412" s="74"/>
      <c r="AC412" s="74"/>
      <c r="AD412" s="74"/>
      <c r="AE412" s="74"/>
      <c r="AF412" s="74"/>
      <c r="AG412" s="74"/>
      <c r="AH412" s="74"/>
      <c r="AI412" s="74"/>
      <c r="AJ412" s="74"/>
      <c r="AK412" s="74"/>
      <c r="AL412" s="74"/>
      <c r="AM412" s="74"/>
      <c r="AN412" s="74"/>
      <c r="AO412" s="74"/>
      <c r="AP412" s="74"/>
      <c r="AQ412" s="74"/>
      <c r="AR412" s="74"/>
      <c r="AS412" s="74"/>
      <c r="AT412" s="74"/>
      <c r="AU412" s="74"/>
      <c r="AV412" s="74"/>
      <c r="AW412" s="74"/>
      <c r="AX412" s="74"/>
      <c r="AY412" s="74"/>
      <c r="AZ412" s="74"/>
      <c r="BA412" s="74"/>
      <c r="BB412" s="74"/>
      <c r="BC412" s="74"/>
      <c r="BD412" s="74"/>
      <c r="BE412" s="74"/>
      <c r="BF412" s="74"/>
      <c r="BG412" s="74"/>
      <c r="BH412" s="74"/>
      <c r="BI412" s="74"/>
      <c r="BJ412" s="74"/>
      <c r="BK412" s="74"/>
      <c r="BL412" s="74"/>
      <c r="BM412" s="74"/>
      <c r="BN412" s="74"/>
      <c r="BO412" s="74"/>
      <c r="BP412" s="74"/>
      <c r="BQ412" s="74"/>
      <c r="BR412" s="74"/>
      <c r="BS412" s="74"/>
      <c r="BT412" s="74"/>
      <c r="BU412" s="74"/>
      <c r="BV412" s="74"/>
      <c r="BW412" s="74"/>
      <c r="BX412" s="74"/>
      <c r="BY412" s="74"/>
      <c r="BZ412" s="74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  <c r="AA413" s="74"/>
      <c r="AB413" s="74"/>
      <c r="AC413" s="74"/>
      <c r="AD413" s="74"/>
      <c r="AE413" s="74"/>
      <c r="AF413" s="74"/>
      <c r="AG413" s="74"/>
      <c r="AH413" s="74"/>
      <c r="AI413" s="74"/>
      <c r="AJ413" s="74"/>
      <c r="AK413" s="74"/>
      <c r="AL413" s="74"/>
      <c r="AM413" s="74"/>
      <c r="AN413" s="74"/>
      <c r="AO413" s="74"/>
      <c r="AP413" s="74"/>
      <c r="AQ413" s="74"/>
      <c r="AR413" s="74"/>
      <c r="AS413" s="74"/>
      <c r="AT413" s="74"/>
      <c r="AU413" s="74"/>
      <c r="AV413" s="74"/>
      <c r="AW413" s="74"/>
      <c r="AX413" s="74"/>
      <c r="AY413" s="74"/>
      <c r="AZ413" s="74"/>
      <c r="BA413" s="74"/>
      <c r="BB413" s="74"/>
      <c r="BC413" s="74"/>
      <c r="BD413" s="74"/>
      <c r="BE413" s="74"/>
      <c r="BF413" s="74"/>
      <c r="BG413" s="74"/>
      <c r="BH413" s="74"/>
      <c r="BI413" s="74"/>
      <c r="BJ413" s="74"/>
      <c r="BK413" s="74"/>
      <c r="BL413" s="74"/>
      <c r="BM413" s="74"/>
      <c r="BN413" s="74"/>
      <c r="BO413" s="74"/>
      <c r="BP413" s="74"/>
      <c r="BQ413" s="74"/>
      <c r="BR413" s="74"/>
      <c r="BS413" s="74"/>
      <c r="BT413" s="74"/>
      <c r="BU413" s="74"/>
      <c r="BV413" s="74"/>
      <c r="BW413" s="74"/>
      <c r="BX413" s="74"/>
      <c r="BY413" s="74"/>
      <c r="BZ413" s="74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  <c r="AA414" s="74"/>
      <c r="AB414" s="74"/>
      <c r="AC414" s="74"/>
      <c r="AD414" s="74"/>
      <c r="AE414" s="74"/>
      <c r="AF414" s="74"/>
      <c r="AG414" s="74"/>
      <c r="AH414" s="74"/>
      <c r="AI414" s="74"/>
      <c r="AJ414" s="74"/>
      <c r="AK414" s="74"/>
      <c r="AL414" s="74"/>
      <c r="AM414" s="74"/>
      <c r="AN414" s="74"/>
      <c r="AO414" s="74"/>
      <c r="AP414" s="74"/>
      <c r="AQ414" s="74"/>
      <c r="AR414" s="74"/>
      <c r="AS414" s="74"/>
      <c r="AT414" s="74"/>
      <c r="AU414" s="74"/>
      <c r="AV414" s="74"/>
      <c r="AW414" s="74"/>
      <c r="AX414" s="74"/>
      <c r="AY414" s="74"/>
      <c r="AZ414" s="74"/>
      <c r="BA414" s="74"/>
      <c r="BB414" s="74"/>
      <c r="BC414" s="74"/>
      <c r="BD414" s="74"/>
      <c r="BE414" s="74"/>
      <c r="BF414" s="74"/>
      <c r="BG414" s="74"/>
      <c r="BH414" s="74"/>
      <c r="BI414" s="74"/>
      <c r="BJ414" s="74"/>
      <c r="BK414" s="74"/>
      <c r="BL414" s="74"/>
      <c r="BM414" s="74"/>
      <c r="BN414" s="74"/>
      <c r="BO414" s="74"/>
      <c r="BP414" s="74"/>
      <c r="BQ414" s="74"/>
      <c r="BR414" s="74"/>
      <c r="BS414" s="74"/>
      <c r="BT414" s="74"/>
      <c r="BU414" s="74"/>
      <c r="BV414" s="74"/>
      <c r="BW414" s="74"/>
      <c r="BX414" s="74"/>
      <c r="BY414" s="74"/>
      <c r="BZ414" s="74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  <c r="AA415" s="74"/>
      <c r="AB415" s="74"/>
      <c r="AC415" s="74"/>
      <c r="AD415" s="74"/>
      <c r="AE415" s="74"/>
      <c r="AF415" s="74"/>
      <c r="AG415" s="74"/>
      <c r="AH415" s="74"/>
      <c r="AI415" s="74"/>
      <c r="AJ415" s="74"/>
      <c r="AK415" s="74"/>
      <c r="AL415" s="74"/>
      <c r="AM415" s="74"/>
      <c r="AN415" s="74"/>
      <c r="AO415" s="74"/>
      <c r="AP415" s="74"/>
      <c r="AQ415" s="74"/>
      <c r="AR415" s="74"/>
      <c r="AS415" s="74"/>
      <c r="AT415" s="74"/>
      <c r="AU415" s="74"/>
      <c r="AV415" s="74"/>
      <c r="AW415" s="74"/>
      <c r="AX415" s="74"/>
      <c r="AY415" s="74"/>
      <c r="AZ415" s="74"/>
      <c r="BA415" s="74"/>
      <c r="BB415" s="74"/>
      <c r="BC415" s="74"/>
      <c r="BD415" s="74"/>
      <c r="BE415" s="74"/>
      <c r="BF415" s="74"/>
      <c r="BG415" s="74"/>
      <c r="BH415" s="74"/>
      <c r="BI415" s="74"/>
      <c r="BJ415" s="74"/>
      <c r="BK415" s="74"/>
      <c r="BL415" s="74"/>
      <c r="BM415" s="74"/>
      <c r="BN415" s="74"/>
      <c r="BO415" s="74"/>
      <c r="BP415" s="74"/>
      <c r="BQ415" s="74"/>
      <c r="BR415" s="74"/>
      <c r="BS415" s="74"/>
      <c r="BT415" s="74"/>
      <c r="BU415" s="74"/>
      <c r="BV415" s="74"/>
      <c r="BW415" s="74"/>
      <c r="BX415" s="74"/>
      <c r="BY415" s="74"/>
      <c r="BZ415" s="74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  <c r="AA416" s="74"/>
      <c r="AB416" s="74"/>
      <c r="AC416" s="74"/>
      <c r="AD416" s="74"/>
      <c r="AE416" s="74"/>
      <c r="AF416" s="74"/>
      <c r="AG416" s="74"/>
      <c r="AH416" s="74"/>
      <c r="AI416" s="74"/>
      <c r="AJ416" s="74"/>
      <c r="AK416" s="74"/>
      <c r="AL416" s="74"/>
      <c r="AM416" s="74"/>
      <c r="AN416" s="74"/>
      <c r="AO416" s="74"/>
      <c r="AP416" s="74"/>
      <c r="AQ416" s="74"/>
      <c r="AR416" s="74"/>
      <c r="AS416" s="74"/>
      <c r="AT416" s="74"/>
      <c r="AU416" s="74"/>
      <c r="AV416" s="74"/>
      <c r="AW416" s="74"/>
      <c r="AX416" s="74"/>
      <c r="AY416" s="74"/>
      <c r="AZ416" s="74"/>
      <c r="BA416" s="74"/>
      <c r="BB416" s="74"/>
      <c r="BC416" s="74"/>
      <c r="BD416" s="74"/>
      <c r="BE416" s="74"/>
      <c r="BF416" s="74"/>
      <c r="BG416" s="74"/>
      <c r="BH416" s="74"/>
      <c r="BI416" s="74"/>
      <c r="BJ416" s="74"/>
      <c r="BK416" s="74"/>
      <c r="BL416" s="74"/>
      <c r="BM416" s="74"/>
      <c r="BN416" s="74"/>
      <c r="BO416" s="74"/>
      <c r="BP416" s="74"/>
      <c r="BQ416" s="74"/>
      <c r="BR416" s="74"/>
      <c r="BS416" s="74"/>
      <c r="BT416" s="74"/>
      <c r="BU416" s="74"/>
      <c r="BV416" s="74"/>
      <c r="BW416" s="74"/>
      <c r="BX416" s="74"/>
      <c r="BY416" s="74"/>
      <c r="BZ416" s="74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  <c r="AA417" s="74"/>
      <c r="AB417" s="74"/>
      <c r="AC417" s="74"/>
      <c r="AD417" s="74"/>
      <c r="AE417" s="74"/>
      <c r="AF417" s="74"/>
      <c r="AG417" s="74"/>
      <c r="AH417" s="74"/>
      <c r="AI417" s="74"/>
      <c r="AJ417" s="74"/>
      <c r="AK417" s="74"/>
      <c r="AL417" s="74"/>
      <c r="AM417" s="74"/>
      <c r="AN417" s="74"/>
      <c r="AO417" s="74"/>
      <c r="AP417" s="74"/>
      <c r="AQ417" s="74"/>
      <c r="AR417" s="74"/>
      <c r="AS417" s="74"/>
      <c r="AT417" s="74"/>
      <c r="AU417" s="74"/>
      <c r="AV417" s="74"/>
      <c r="AW417" s="74"/>
      <c r="AX417" s="74"/>
      <c r="AY417" s="74"/>
      <c r="AZ417" s="74"/>
      <c r="BA417" s="74"/>
      <c r="BB417" s="74"/>
      <c r="BC417" s="74"/>
      <c r="BD417" s="74"/>
      <c r="BE417" s="74"/>
      <c r="BF417" s="74"/>
      <c r="BG417" s="74"/>
      <c r="BH417" s="74"/>
      <c r="BI417" s="74"/>
      <c r="BJ417" s="74"/>
      <c r="BK417" s="74"/>
      <c r="BL417" s="74"/>
      <c r="BM417" s="74"/>
      <c r="BN417" s="74"/>
      <c r="BO417" s="74"/>
      <c r="BP417" s="74"/>
      <c r="BQ417" s="74"/>
      <c r="BR417" s="74"/>
      <c r="BS417" s="74"/>
      <c r="BT417" s="74"/>
      <c r="BU417" s="74"/>
      <c r="BV417" s="74"/>
      <c r="BW417" s="74"/>
      <c r="BX417" s="74"/>
      <c r="BY417" s="74"/>
      <c r="BZ417" s="74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  <c r="AA418" s="74"/>
      <c r="AB418" s="74"/>
      <c r="AC418" s="74"/>
      <c r="AD418" s="74"/>
      <c r="AE418" s="74"/>
      <c r="AF418" s="74"/>
      <c r="AG418" s="74"/>
      <c r="AH418" s="74"/>
      <c r="AI418" s="74"/>
      <c r="AJ418" s="74"/>
      <c r="AK418" s="74"/>
      <c r="AL418" s="74"/>
      <c r="AM418" s="74"/>
      <c r="AN418" s="74"/>
      <c r="AO418" s="74"/>
      <c r="AP418" s="74"/>
      <c r="AQ418" s="74"/>
      <c r="AR418" s="74"/>
      <c r="AS418" s="74"/>
      <c r="AT418" s="74"/>
      <c r="AU418" s="74"/>
      <c r="AV418" s="74"/>
      <c r="AW418" s="74"/>
      <c r="AX418" s="74"/>
      <c r="AY418" s="74"/>
      <c r="AZ418" s="74"/>
      <c r="BA418" s="74"/>
      <c r="BB418" s="74"/>
      <c r="BC418" s="74"/>
      <c r="BD418" s="74"/>
      <c r="BE418" s="74"/>
      <c r="BF418" s="74"/>
      <c r="BG418" s="74"/>
      <c r="BH418" s="74"/>
      <c r="BI418" s="74"/>
      <c r="BJ418" s="74"/>
      <c r="BK418" s="74"/>
      <c r="BL418" s="74"/>
      <c r="BM418" s="74"/>
      <c r="BN418" s="74"/>
      <c r="BO418" s="74"/>
      <c r="BP418" s="74"/>
      <c r="BQ418" s="74"/>
      <c r="BR418" s="74"/>
      <c r="BS418" s="74"/>
      <c r="BT418" s="74"/>
      <c r="BU418" s="74"/>
      <c r="BV418" s="74"/>
      <c r="BW418" s="74"/>
      <c r="BX418" s="74"/>
      <c r="BY418" s="74"/>
      <c r="BZ418" s="74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21" t="s">
        <v>125</v>
      </c>
      <c r="C422" s="122"/>
      <c r="D422" s="122"/>
      <c r="E422" s="122"/>
      <c r="F422" s="122"/>
      <c r="G422" s="122"/>
      <c r="H422" s="122"/>
      <c r="I422" s="122"/>
      <c r="J422" s="122"/>
      <c r="K422" s="122"/>
      <c r="L422" s="122"/>
      <c r="M422" s="122"/>
      <c r="N422" s="122"/>
      <c r="O422" s="122"/>
      <c r="P422" s="122"/>
      <c r="Q422" s="122"/>
      <c r="R422" s="122"/>
      <c r="S422" s="122"/>
      <c r="T422" s="122"/>
      <c r="U422" s="122"/>
      <c r="V422" s="122"/>
      <c r="W422" s="122"/>
      <c r="X422" s="122"/>
      <c r="Y422" s="122"/>
      <c r="Z422" s="122"/>
      <c r="AA422" s="122"/>
      <c r="AB422" s="122"/>
      <c r="AC422" s="122"/>
      <c r="AD422" s="122"/>
      <c r="AE422" s="122"/>
      <c r="AF422" s="122"/>
      <c r="AG422" s="122"/>
      <c r="AH422" s="122"/>
      <c r="AI422" s="122"/>
      <c r="AJ422" s="122"/>
      <c r="AK422" s="122"/>
      <c r="AL422" s="123"/>
      <c r="AM422" s="396" t="s">
        <v>126</v>
      </c>
      <c r="AN422" s="397"/>
      <c r="AO422" s="397"/>
      <c r="AP422" s="397"/>
      <c r="AQ422" s="397"/>
      <c r="AR422" s="397"/>
      <c r="AS422" s="397"/>
      <c r="AT422" s="397"/>
      <c r="AU422" s="397"/>
      <c r="AV422" s="397"/>
      <c r="AW422" s="397"/>
      <c r="AX422" s="397"/>
      <c r="AY422" s="397"/>
      <c r="AZ422" s="397"/>
      <c r="BA422" s="397"/>
      <c r="BB422" s="397"/>
      <c r="BC422" s="397"/>
      <c r="BD422" s="397"/>
      <c r="BE422" s="397"/>
      <c r="BF422" s="398"/>
      <c r="BG422" s="402" t="s">
        <v>127</v>
      </c>
      <c r="BH422" s="397"/>
      <c r="BI422" s="397"/>
      <c r="BJ422" s="397"/>
      <c r="BK422" s="397"/>
      <c r="BL422" s="397"/>
      <c r="BM422" s="397"/>
      <c r="BN422" s="397"/>
      <c r="BO422" s="397"/>
      <c r="BP422" s="397"/>
      <c r="BQ422" s="397"/>
      <c r="BR422" s="397"/>
      <c r="BS422" s="397"/>
      <c r="BT422" s="397"/>
      <c r="BU422" s="397"/>
      <c r="BV422" s="397"/>
      <c r="BW422" s="397"/>
      <c r="BX422" s="397"/>
      <c r="BY422" s="397"/>
      <c r="BZ422" s="398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24"/>
      <c r="C423" s="125"/>
      <c r="D423" s="125"/>
      <c r="E423" s="125"/>
      <c r="F423" s="125"/>
      <c r="G423" s="125"/>
      <c r="H423" s="125"/>
      <c r="I423" s="125"/>
      <c r="J423" s="125"/>
      <c r="K423" s="125"/>
      <c r="L423" s="125"/>
      <c r="M423" s="125"/>
      <c r="N423" s="125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  <c r="Z423" s="125"/>
      <c r="AA423" s="125"/>
      <c r="AB423" s="125"/>
      <c r="AC423" s="125"/>
      <c r="AD423" s="125"/>
      <c r="AE423" s="125"/>
      <c r="AF423" s="125"/>
      <c r="AG423" s="125"/>
      <c r="AH423" s="125"/>
      <c r="AI423" s="125"/>
      <c r="AJ423" s="125"/>
      <c r="AK423" s="125"/>
      <c r="AL423" s="126"/>
      <c r="AM423" s="142"/>
      <c r="AN423" s="143"/>
      <c r="AO423" s="143"/>
      <c r="AP423" s="143"/>
      <c r="AQ423" s="143"/>
      <c r="AR423" s="143"/>
      <c r="AS423" s="143"/>
      <c r="AT423" s="143"/>
      <c r="AU423" s="143"/>
      <c r="AV423" s="143"/>
      <c r="AW423" s="143"/>
      <c r="AX423" s="143"/>
      <c r="AY423" s="143"/>
      <c r="AZ423" s="143"/>
      <c r="BA423" s="143"/>
      <c r="BB423" s="143"/>
      <c r="BC423" s="143"/>
      <c r="BD423" s="143"/>
      <c r="BE423" s="143"/>
      <c r="BF423" s="144"/>
      <c r="BG423" s="113"/>
      <c r="BH423" s="114"/>
      <c r="BI423" s="114"/>
      <c r="BJ423" s="114"/>
      <c r="BK423" s="114"/>
      <c r="BL423" s="114"/>
      <c r="BM423" s="114"/>
      <c r="BN423" s="114"/>
      <c r="BO423" s="114"/>
      <c r="BP423" s="114"/>
      <c r="BQ423" s="114"/>
      <c r="BR423" s="114"/>
      <c r="BS423" s="114"/>
      <c r="BT423" s="114"/>
      <c r="BU423" s="114"/>
      <c r="BV423" s="114"/>
      <c r="BW423" s="114"/>
      <c r="BX423" s="114"/>
      <c r="BY423" s="114"/>
      <c r="BZ423" s="115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09"/>
      <c r="C424" s="110"/>
      <c r="D424" s="110"/>
      <c r="E424" s="110"/>
      <c r="F424" s="110"/>
      <c r="G424" s="110"/>
      <c r="H424" s="110"/>
      <c r="I424" s="110"/>
      <c r="J424" s="110"/>
      <c r="K424" s="110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  <c r="V424" s="110"/>
      <c r="W424" s="110"/>
      <c r="X424" s="110"/>
      <c r="Y424" s="110"/>
      <c r="Z424" s="110"/>
      <c r="AA424" s="110"/>
      <c r="AB424" s="110"/>
      <c r="AC424" s="110"/>
      <c r="AD424" s="110"/>
      <c r="AE424" s="110"/>
      <c r="AF424" s="110"/>
      <c r="AG424" s="110"/>
      <c r="AH424" s="110"/>
      <c r="AI424" s="110"/>
      <c r="AJ424" s="110"/>
      <c r="AK424" s="110"/>
      <c r="AL424" s="111"/>
      <c r="AM424" s="145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  <c r="BA424" s="146"/>
      <c r="BB424" s="146"/>
      <c r="BC424" s="146"/>
      <c r="BD424" s="146"/>
      <c r="BE424" s="146"/>
      <c r="BF424" s="147"/>
      <c r="BG424" s="155"/>
      <c r="BH424" s="156"/>
      <c r="BI424" s="156"/>
      <c r="BJ424" s="156"/>
      <c r="BK424" s="156"/>
      <c r="BL424" s="156"/>
      <c r="BM424" s="156"/>
      <c r="BN424" s="156"/>
      <c r="BO424" s="156"/>
      <c r="BP424" s="156"/>
      <c r="BQ424" s="156"/>
      <c r="BR424" s="156"/>
      <c r="BS424" s="156"/>
      <c r="BT424" s="156"/>
      <c r="BU424" s="156"/>
      <c r="BV424" s="156"/>
      <c r="BW424" s="156"/>
      <c r="BX424" s="156"/>
      <c r="BY424" s="156"/>
      <c r="BZ424" s="15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09"/>
      <c r="C425" s="110"/>
      <c r="D425" s="110"/>
      <c r="E425" s="110"/>
      <c r="F425" s="110"/>
      <c r="G425" s="110"/>
      <c r="H425" s="110"/>
      <c r="I425" s="110"/>
      <c r="J425" s="110"/>
      <c r="K425" s="110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  <c r="V425" s="110"/>
      <c r="W425" s="110"/>
      <c r="X425" s="110"/>
      <c r="Y425" s="110"/>
      <c r="Z425" s="110"/>
      <c r="AA425" s="110"/>
      <c r="AB425" s="110"/>
      <c r="AC425" s="110"/>
      <c r="AD425" s="110"/>
      <c r="AE425" s="110"/>
      <c r="AF425" s="110"/>
      <c r="AG425" s="110"/>
      <c r="AH425" s="110"/>
      <c r="AI425" s="110"/>
      <c r="AJ425" s="110"/>
      <c r="AK425" s="110"/>
      <c r="AL425" s="111"/>
      <c r="AM425" s="145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  <c r="BA425" s="146"/>
      <c r="BB425" s="146"/>
      <c r="BC425" s="146"/>
      <c r="BD425" s="146"/>
      <c r="BE425" s="146"/>
      <c r="BF425" s="147"/>
      <c r="BG425" s="155"/>
      <c r="BH425" s="156"/>
      <c r="BI425" s="156"/>
      <c r="BJ425" s="156"/>
      <c r="BK425" s="156"/>
      <c r="BL425" s="156"/>
      <c r="BM425" s="156"/>
      <c r="BN425" s="156"/>
      <c r="BO425" s="156"/>
      <c r="BP425" s="156"/>
      <c r="BQ425" s="156"/>
      <c r="BR425" s="156"/>
      <c r="BS425" s="156"/>
      <c r="BT425" s="156"/>
      <c r="BU425" s="156"/>
      <c r="BV425" s="156"/>
      <c r="BW425" s="156"/>
      <c r="BX425" s="156"/>
      <c r="BY425" s="156"/>
      <c r="BZ425" s="15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09"/>
      <c r="C426" s="110"/>
      <c r="D426" s="110"/>
      <c r="E426" s="110"/>
      <c r="F426" s="110"/>
      <c r="G426" s="110"/>
      <c r="H426" s="110"/>
      <c r="I426" s="110"/>
      <c r="J426" s="110"/>
      <c r="K426" s="110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  <c r="V426" s="110"/>
      <c r="W426" s="110"/>
      <c r="X426" s="110"/>
      <c r="Y426" s="110"/>
      <c r="Z426" s="110"/>
      <c r="AA426" s="110"/>
      <c r="AB426" s="110"/>
      <c r="AC426" s="110"/>
      <c r="AD426" s="110"/>
      <c r="AE426" s="110"/>
      <c r="AF426" s="110"/>
      <c r="AG426" s="110"/>
      <c r="AH426" s="110"/>
      <c r="AI426" s="110"/>
      <c r="AJ426" s="110"/>
      <c r="AK426" s="110"/>
      <c r="AL426" s="111"/>
      <c r="AM426" s="145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  <c r="BA426" s="146"/>
      <c r="BB426" s="146"/>
      <c r="BC426" s="146"/>
      <c r="BD426" s="146"/>
      <c r="BE426" s="146"/>
      <c r="BF426" s="147"/>
      <c r="BG426" s="155"/>
      <c r="BH426" s="156"/>
      <c r="BI426" s="156"/>
      <c r="BJ426" s="156"/>
      <c r="BK426" s="156"/>
      <c r="BL426" s="156"/>
      <c r="BM426" s="156"/>
      <c r="BN426" s="156"/>
      <c r="BO426" s="156"/>
      <c r="BP426" s="156"/>
      <c r="BQ426" s="156"/>
      <c r="BR426" s="156"/>
      <c r="BS426" s="156"/>
      <c r="BT426" s="156"/>
      <c r="BU426" s="156"/>
      <c r="BV426" s="156"/>
      <c r="BW426" s="156"/>
      <c r="BX426" s="156"/>
      <c r="BY426" s="156"/>
      <c r="BZ426" s="15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09"/>
      <c r="C427" s="110"/>
      <c r="D427" s="110"/>
      <c r="E427" s="110"/>
      <c r="F427" s="110"/>
      <c r="G427" s="110"/>
      <c r="H427" s="110"/>
      <c r="I427" s="110"/>
      <c r="J427" s="110"/>
      <c r="K427" s="110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  <c r="V427" s="110"/>
      <c r="W427" s="110"/>
      <c r="X427" s="110"/>
      <c r="Y427" s="110"/>
      <c r="Z427" s="110"/>
      <c r="AA427" s="110"/>
      <c r="AB427" s="110"/>
      <c r="AC427" s="110"/>
      <c r="AD427" s="110"/>
      <c r="AE427" s="110"/>
      <c r="AF427" s="110"/>
      <c r="AG427" s="110"/>
      <c r="AH427" s="110"/>
      <c r="AI427" s="110"/>
      <c r="AJ427" s="110"/>
      <c r="AK427" s="110"/>
      <c r="AL427" s="111"/>
      <c r="AM427" s="145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  <c r="BA427" s="146"/>
      <c r="BB427" s="146"/>
      <c r="BC427" s="146"/>
      <c r="BD427" s="146"/>
      <c r="BE427" s="146"/>
      <c r="BF427" s="147"/>
      <c r="BG427" s="155"/>
      <c r="BH427" s="156"/>
      <c r="BI427" s="156"/>
      <c r="BJ427" s="156"/>
      <c r="BK427" s="156"/>
      <c r="BL427" s="156"/>
      <c r="BM427" s="156"/>
      <c r="BN427" s="156"/>
      <c r="BO427" s="156"/>
      <c r="BP427" s="156"/>
      <c r="BQ427" s="156"/>
      <c r="BR427" s="156"/>
      <c r="BS427" s="156"/>
      <c r="BT427" s="156"/>
      <c r="BU427" s="156"/>
      <c r="BV427" s="156"/>
      <c r="BW427" s="156"/>
      <c r="BX427" s="156"/>
      <c r="BY427" s="156"/>
      <c r="BZ427" s="15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09"/>
      <c r="C428" s="110"/>
      <c r="D428" s="110"/>
      <c r="E428" s="110"/>
      <c r="F428" s="110"/>
      <c r="G428" s="110"/>
      <c r="H428" s="110"/>
      <c r="I428" s="110"/>
      <c r="J428" s="110"/>
      <c r="K428" s="110"/>
      <c r="L428" s="110"/>
      <c r="M428" s="110"/>
      <c r="N428" s="110"/>
      <c r="O428" s="110"/>
      <c r="P428" s="110"/>
      <c r="Q428" s="110"/>
      <c r="R428" s="110"/>
      <c r="S428" s="110"/>
      <c r="T428" s="110"/>
      <c r="U428" s="110"/>
      <c r="V428" s="110"/>
      <c r="W428" s="110"/>
      <c r="X428" s="110"/>
      <c r="Y428" s="110"/>
      <c r="Z428" s="110"/>
      <c r="AA428" s="110"/>
      <c r="AB428" s="110"/>
      <c r="AC428" s="110"/>
      <c r="AD428" s="110"/>
      <c r="AE428" s="110"/>
      <c r="AF428" s="110"/>
      <c r="AG428" s="110"/>
      <c r="AH428" s="110"/>
      <c r="AI428" s="110"/>
      <c r="AJ428" s="110"/>
      <c r="AK428" s="110"/>
      <c r="AL428" s="111"/>
      <c r="AM428" s="145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  <c r="BA428" s="146"/>
      <c r="BB428" s="146"/>
      <c r="BC428" s="146"/>
      <c r="BD428" s="146"/>
      <c r="BE428" s="146"/>
      <c r="BF428" s="147"/>
      <c r="BG428" s="155"/>
      <c r="BH428" s="156"/>
      <c r="BI428" s="156"/>
      <c r="BJ428" s="156"/>
      <c r="BK428" s="156"/>
      <c r="BL428" s="156"/>
      <c r="BM428" s="156"/>
      <c r="BN428" s="156"/>
      <c r="BO428" s="156"/>
      <c r="BP428" s="156"/>
      <c r="BQ428" s="156"/>
      <c r="BR428" s="156"/>
      <c r="BS428" s="156"/>
      <c r="BT428" s="156"/>
      <c r="BU428" s="156"/>
      <c r="BV428" s="156"/>
      <c r="BW428" s="156"/>
      <c r="BX428" s="156"/>
      <c r="BY428" s="156"/>
      <c r="BZ428" s="15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09"/>
      <c r="C429" s="110"/>
      <c r="D429" s="110"/>
      <c r="E429" s="110"/>
      <c r="F429" s="110"/>
      <c r="G429" s="110"/>
      <c r="H429" s="110"/>
      <c r="I429" s="110"/>
      <c r="J429" s="110"/>
      <c r="K429" s="110"/>
      <c r="L429" s="110"/>
      <c r="M429" s="110"/>
      <c r="N429" s="110"/>
      <c r="O429" s="110"/>
      <c r="P429" s="110"/>
      <c r="Q429" s="110"/>
      <c r="R429" s="110"/>
      <c r="S429" s="110"/>
      <c r="T429" s="110"/>
      <c r="U429" s="110"/>
      <c r="V429" s="110"/>
      <c r="W429" s="110"/>
      <c r="X429" s="110"/>
      <c r="Y429" s="110"/>
      <c r="Z429" s="110"/>
      <c r="AA429" s="110"/>
      <c r="AB429" s="110"/>
      <c r="AC429" s="110"/>
      <c r="AD429" s="110"/>
      <c r="AE429" s="110"/>
      <c r="AF429" s="110"/>
      <c r="AG429" s="110"/>
      <c r="AH429" s="110"/>
      <c r="AI429" s="110"/>
      <c r="AJ429" s="110"/>
      <c r="AK429" s="110"/>
      <c r="AL429" s="111"/>
      <c r="AM429" s="145"/>
      <c r="AN429" s="146"/>
      <c r="AO429" s="146"/>
      <c r="AP429" s="146"/>
      <c r="AQ429" s="146"/>
      <c r="AR429" s="146"/>
      <c r="AS429" s="146"/>
      <c r="AT429" s="146"/>
      <c r="AU429" s="146"/>
      <c r="AV429" s="146"/>
      <c r="AW429" s="146"/>
      <c r="AX429" s="146"/>
      <c r="AY429" s="146"/>
      <c r="AZ429" s="146"/>
      <c r="BA429" s="146"/>
      <c r="BB429" s="146"/>
      <c r="BC429" s="146"/>
      <c r="BD429" s="146"/>
      <c r="BE429" s="146"/>
      <c r="BF429" s="147"/>
      <c r="BG429" s="155"/>
      <c r="BH429" s="156"/>
      <c r="BI429" s="156"/>
      <c r="BJ429" s="156"/>
      <c r="BK429" s="156"/>
      <c r="BL429" s="156"/>
      <c r="BM429" s="156"/>
      <c r="BN429" s="156"/>
      <c r="BO429" s="156"/>
      <c r="BP429" s="156"/>
      <c r="BQ429" s="156"/>
      <c r="BR429" s="156"/>
      <c r="BS429" s="156"/>
      <c r="BT429" s="156"/>
      <c r="BU429" s="156"/>
      <c r="BV429" s="156"/>
      <c r="BW429" s="156"/>
      <c r="BX429" s="156"/>
      <c r="BY429" s="156"/>
      <c r="BZ429" s="15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09"/>
      <c r="C430" s="110"/>
      <c r="D430" s="110"/>
      <c r="E430" s="110"/>
      <c r="F430" s="110"/>
      <c r="G430" s="110"/>
      <c r="H430" s="110"/>
      <c r="I430" s="110"/>
      <c r="J430" s="110"/>
      <c r="K430" s="110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  <c r="V430" s="110"/>
      <c r="W430" s="110"/>
      <c r="X430" s="110"/>
      <c r="Y430" s="110"/>
      <c r="Z430" s="110"/>
      <c r="AA430" s="110"/>
      <c r="AB430" s="110"/>
      <c r="AC430" s="110"/>
      <c r="AD430" s="110"/>
      <c r="AE430" s="110"/>
      <c r="AF430" s="110"/>
      <c r="AG430" s="110"/>
      <c r="AH430" s="110"/>
      <c r="AI430" s="110"/>
      <c r="AJ430" s="110"/>
      <c r="AK430" s="110"/>
      <c r="AL430" s="111"/>
      <c r="AM430" s="145"/>
      <c r="AN430" s="146"/>
      <c r="AO430" s="146"/>
      <c r="AP430" s="146"/>
      <c r="AQ430" s="146"/>
      <c r="AR430" s="146"/>
      <c r="AS430" s="146"/>
      <c r="AT430" s="146"/>
      <c r="AU430" s="146"/>
      <c r="AV430" s="146"/>
      <c r="AW430" s="146"/>
      <c r="AX430" s="146"/>
      <c r="AY430" s="146"/>
      <c r="AZ430" s="146"/>
      <c r="BA430" s="146"/>
      <c r="BB430" s="146"/>
      <c r="BC430" s="146"/>
      <c r="BD430" s="146"/>
      <c r="BE430" s="146"/>
      <c r="BF430" s="147"/>
      <c r="BG430" s="155"/>
      <c r="BH430" s="156"/>
      <c r="BI430" s="156"/>
      <c r="BJ430" s="156"/>
      <c r="BK430" s="156"/>
      <c r="BL430" s="156"/>
      <c r="BM430" s="156"/>
      <c r="BN430" s="156"/>
      <c r="BO430" s="156"/>
      <c r="BP430" s="156"/>
      <c r="BQ430" s="156"/>
      <c r="BR430" s="156"/>
      <c r="BS430" s="156"/>
      <c r="BT430" s="156"/>
      <c r="BU430" s="156"/>
      <c r="BV430" s="156"/>
      <c r="BW430" s="156"/>
      <c r="BX430" s="156"/>
      <c r="BY430" s="156"/>
      <c r="BZ430" s="15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09"/>
      <c r="C431" s="110"/>
      <c r="D431" s="110"/>
      <c r="E431" s="110"/>
      <c r="F431" s="110"/>
      <c r="G431" s="110"/>
      <c r="H431" s="110"/>
      <c r="I431" s="110"/>
      <c r="J431" s="110"/>
      <c r="K431" s="110"/>
      <c r="L431" s="110"/>
      <c r="M431" s="110"/>
      <c r="N431" s="110"/>
      <c r="O431" s="110"/>
      <c r="P431" s="110"/>
      <c r="Q431" s="110"/>
      <c r="R431" s="110"/>
      <c r="S431" s="110"/>
      <c r="T431" s="110"/>
      <c r="U431" s="110"/>
      <c r="V431" s="110"/>
      <c r="W431" s="110"/>
      <c r="X431" s="110"/>
      <c r="Y431" s="110"/>
      <c r="Z431" s="110"/>
      <c r="AA431" s="110"/>
      <c r="AB431" s="110"/>
      <c r="AC431" s="110"/>
      <c r="AD431" s="110"/>
      <c r="AE431" s="110"/>
      <c r="AF431" s="110"/>
      <c r="AG431" s="110"/>
      <c r="AH431" s="110"/>
      <c r="AI431" s="110"/>
      <c r="AJ431" s="110"/>
      <c r="AK431" s="110"/>
      <c r="AL431" s="111"/>
      <c r="AM431" s="145"/>
      <c r="AN431" s="146"/>
      <c r="AO431" s="146"/>
      <c r="AP431" s="146"/>
      <c r="AQ431" s="146"/>
      <c r="AR431" s="146"/>
      <c r="AS431" s="146"/>
      <c r="AT431" s="146"/>
      <c r="AU431" s="146"/>
      <c r="AV431" s="146"/>
      <c r="AW431" s="146"/>
      <c r="AX431" s="146"/>
      <c r="AY431" s="146"/>
      <c r="AZ431" s="146"/>
      <c r="BA431" s="146"/>
      <c r="BB431" s="146"/>
      <c r="BC431" s="146"/>
      <c r="BD431" s="146"/>
      <c r="BE431" s="146"/>
      <c r="BF431" s="147"/>
      <c r="BG431" s="155"/>
      <c r="BH431" s="156"/>
      <c r="BI431" s="156"/>
      <c r="BJ431" s="156"/>
      <c r="BK431" s="156"/>
      <c r="BL431" s="156"/>
      <c r="BM431" s="156"/>
      <c r="BN431" s="156"/>
      <c r="BO431" s="156"/>
      <c r="BP431" s="156"/>
      <c r="BQ431" s="156"/>
      <c r="BR431" s="156"/>
      <c r="BS431" s="156"/>
      <c r="BT431" s="156"/>
      <c r="BU431" s="156"/>
      <c r="BV431" s="156"/>
      <c r="BW431" s="156"/>
      <c r="BX431" s="156"/>
      <c r="BY431" s="156"/>
      <c r="BZ431" s="15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74"/>
      <c r="C432" s="175"/>
      <c r="D432" s="175"/>
      <c r="E432" s="175"/>
      <c r="F432" s="175"/>
      <c r="G432" s="175"/>
      <c r="H432" s="175"/>
      <c r="I432" s="175"/>
      <c r="J432" s="175"/>
      <c r="K432" s="175"/>
      <c r="L432" s="175"/>
      <c r="M432" s="175"/>
      <c r="N432" s="175"/>
      <c r="O432" s="175"/>
      <c r="P432" s="175"/>
      <c r="Q432" s="175"/>
      <c r="R432" s="175"/>
      <c r="S432" s="175"/>
      <c r="T432" s="175"/>
      <c r="U432" s="175"/>
      <c r="V432" s="175"/>
      <c r="W432" s="175"/>
      <c r="X432" s="175"/>
      <c r="Y432" s="175"/>
      <c r="Z432" s="175"/>
      <c r="AA432" s="175"/>
      <c r="AB432" s="175"/>
      <c r="AC432" s="175"/>
      <c r="AD432" s="175"/>
      <c r="AE432" s="175"/>
      <c r="AF432" s="175"/>
      <c r="AG432" s="175"/>
      <c r="AH432" s="175"/>
      <c r="AI432" s="175"/>
      <c r="AJ432" s="175"/>
      <c r="AK432" s="175"/>
      <c r="AL432" s="176"/>
      <c r="AM432" s="151"/>
      <c r="AN432" s="152"/>
      <c r="AO432" s="152"/>
      <c r="AP432" s="152"/>
      <c r="AQ432" s="152"/>
      <c r="AR432" s="152"/>
      <c r="AS432" s="152"/>
      <c r="AT432" s="152"/>
      <c r="AU432" s="152"/>
      <c r="AV432" s="152"/>
      <c r="AW432" s="152"/>
      <c r="AX432" s="152"/>
      <c r="AY432" s="152"/>
      <c r="AZ432" s="152"/>
      <c r="BA432" s="152"/>
      <c r="BB432" s="152"/>
      <c r="BC432" s="152"/>
      <c r="BD432" s="152"/>
      <c r="BE432" s="152"/>
      <c r="BF432" s="153"/>
      <c r="BG432" s="164"/>
      <c r="BH432" s="165"/>
      <c r="BI432" s="165"/>
      <c r="BJ432" s="165"/>
      <c r="BK432" s="165"/>
      <c r="BL432" s="165"/>
      <c r="BM432" s="165"/>
      <c r="BN432" s="165"/>
      <c r="BO432" s="165"/>
      <c r="BP432" s="165"/>
      <c r="BQ432" s="165"/>
      <c r="BR432" s="165"/>
      <c r="BS432" s="165"/>
      <c r="BT432" s="165"/>
      <c r="BU432" s="165"/>
      <c r="BV432" s="165"/>
      <c r="BW432" s="165"/>
      <c r="BX432" s="165"/>
      <c r="BY432" s="165"/>
      <c r="BZ432" s="16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12" t="s">
        <v>199</v>
      </c>
      <c r="K436" s="112"/>
      <c r="L436" s="112"/>
      <c r="M436" s="112"/>
      <c r="N436" s="112"/>
      <c r="O436" s="112"/>
      <c r="P436" s="112"/>
      <c r="Q436" s="112"/>
      <c r="R436" s="11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  <c r="AA438" s="74"/>
      <c r="AB438" s="74"/>
      <c r="AC438" s="74"/>
      <c r="AD438" s="74"/>
      <c r="AE438" s="74"/>
      <c r="AF438" s="74"/>
      <c r="AG438" s="74"/>
      <c r="AH438" s="74"/>
      <c r="AI438" s="74"/>
      <c r="AJ438" s="74"/>
      <c r="AK438" s="74"/>
      <c r="AL438" s="74"/>
      <c r="AM438" s="74"/>
      <c r="AN438" s="74"/>
      <c r="AO438" s="74"/>
      <c r="AP438" s="74"/>
      <c r="AQ438" s="74"/>
      <c r="AR438" s="74"/>
      <c r="AS438" s="74"/>
      <c r="AT438" s="74"/>
      <c r="AU438" s="74"/>
      <c r="AV438" s="74"/>
      <c r="AW438" s="74"/>
      <c r="AX438" s="74"/>
      <c r="AY438" s="74"/>
      <c r="AZ438" s="74"/>
      <c r="BA438" s="74"/>
      <c r="BB438" s="74"/>
      <c r="BC438" s="74"/>
      <c r="BD438" s="74"/>
      <c r="BE438" s="74"/>
      <c r="BF438" s="74"/>
      <c r="BG438" s="74"/>
      <c r="BH438" s="74"/>
      <c r="BI438" s="74"/>
      <c r="BJ438" s="74"/>
      <c r="BK438" s="74"/>
      <c r="BL438" s="74"/>
      <c r="BM438" s="74"/>
      <c r="BN438" s="74"/>
      <c r="BO438" s="74"/>
      <c r="BP438" s="74"/>
      <c r="BQ438" s="74"/>
      <c r="BR438" s="74"/>
      <c r="BS438" s="74"/>
      <c r="BT438" s="74"/>
      <c r="BU438" s="74"/>
      <c r="BV438" s="74"/>
      <c r="BW438" s="74"/>
      <c r="BX438" s="74"/>
      <c r="BY438" s="74"/>
      <c r="BZ438" s="74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  <c r="AA439" s="74"/>
      <c r="AB439" s="74"/>
      <c r="AC439" s="74"/>
      <c r="AD439" s="74"/>
      <c r="AE439" s="74"/>
      <c r="AF439" s="74"/>
      <c r="AG439" s="74"/>
      <c r="AH439" s="74"/>
      <c r="AI439" s="74"/>
      <c r="AJ439" s="74"/>
      <c r="AK439" s="74"/>
      <c r="AL439" s="74"/>
      <c r="AM439" s="74"/>
      <c r="AN439" s="74"/>
      <c r="AO439" s="74"/>
      <c r="AP439" s="74"/>
      <c r="AQ439" s="74"/>
      <c r="AR439" s="74"/>
      <c r="AS439" s="74"/>
      <c r="AT439" s="74"/>
      <c r="AU439" s="74"/>
      <c r="AV439" s="74"/>
      <c r="AW439" s="74"/>
      <c r="AX439" s="74"/>
      <c r="AY439" s="74"/>
      <c r="AZ439" s="74"/>
      <c r="BA439" s="74"/>
      <c r="BB439" s="74"/>
      <c r="BC439" s="74"/>
      <c r="BD439" s="74"/>
      <c r="BE439" s="74"/>
      <c r="BF439" s="74"/>
      <c r="BG439" s="74"/>
      <c r="BH439" s="74"/>
      <c r="BI439" s="74"/>
      <c r="BJ439" s="74"/>
      <c r="BK439" s="74"/>
      <c r="BL439" s="74"/>
      <c r="BM439" s="74"/>
      <c r="BN439" s="74"/>
      <c r="BO439" s="74"/>
      <c r="BP439" s="74"/>
      <c r="BQ439" s="74"/>
      <c r="BR439" s="74"/>
      <c r="BS439" s="74"/>
      <c r="BT439" s="74"/>
      <c r="BU439" s="74"/>
      <c r="BV439" s="74"/>
      <c r="BW439" s="74"/>
      <c r="BX439" s="74"/>
      <c r="BY439" s="74"/>
      <c r="BZ439" s="74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  <c r="AA440" s="74"/>
      <c r="AB440" s="74"/>
      <c r="AC440" s="74"/>
      <c r="AD440" s="74"/>
      <c r="AE440" s="74"/>
      <c r="AF440" s="74"/>
      <c r="AG440" s="74"/>
      <c r="AH440" s="74"/>
      <c r="AI440" s="74"/>
      <c r="AJ440" s="74"/>
      <c r="AK440" s="74"/>
      <c r="AL440" s="74"/>
      <c r="AM440" s="74"/>
      <c r="AN440" s="74"/>
      <c r="AO440" s="74"/>
      <c r="AP440" s="74"/>
      <c r="AQ440" s="74"/>
      <c r="AR440" s="74"/>
      <c r="AS440" s="74"/>
      <c r="AT440" s="74"/>
      <c r="AU440" s="74"/>
      <c r="AV440" s="74"/>
      <c r="AW440" s="74"/>
      <c r="AX440" s="74"/>
      <c r="AY440" s="74"/>
      <c r="AZ440" s="74"/>
      <c r="BA440" s="74"/>
      <c r="BB440" s="74"/>
      <c r="BC440" s="74"/>
      <c r="BD440" s="74"/>
      <c r="BE440" s="74"/>
      <c r="BF440" s="74"/>
      <c r="BG440" s="74"/>
      <c r="BH440" s="74"/>
      <c r="BI440" s="74"/>
      <c r="BJ440" s="74"/>
      <c r="BK440" s="74"/>
      <c r="BL440" s="74"/>
      <c r="BM440" s="74"/>
      <c r="BN440" s="74"/>
      <c r="BO440" s="74"/>
      <c r="BP440" s="74"/>
      <c r="BQ440" s="74"/>
      <c r="BR440" s="74"/>
      <c r="BS440" s="74"/>
      <c r="BT440" s="74"/>
      <c r="BU440" s="74"/>
      <c r="BV440" s="74"/>
      <c r="BW440" s="74"/>
      <c r="BX440" s="74"/>
      <c r="BY440" s="74"/>
      <c r="BZ440" s="74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  <c r="AA441" s="74"/>
      <c r="AB441" s="74"/>
      <c r="AC441" s="74"/>
      <c r="AD441" s="74"/>
      <c r="AE441" s="74"/>
      <c r="AF441" s="74"/>
      <c r="AG441" s="74"/>
      <c r="AH441" s="74"/>
      <c r="AI441" s="74"/>
      <c r="AJ441" s="74"/>
      <c r="AK441" s="74"/>
      <c r="AL441" s="74"/>
      <c r="AM441" s="74"/>
      <c r="AN441" s="74"/>
      <c r="AO441" s="74"/>
      <c r="AP441" s="74"/>
      <c r="AQ441" s="74"/>
      <c r="AR441" s="74"/>
      <c r="AS441" s="74"/>
      <c r="AT441" s="74"/>
      <c r="AU441" s="74"/>
      <c r="AV441" s="74"/>
      <c r="AW441" s="74"/>
      <c r="AX441" s="74"/>
      <c r="AY441" s="74"/>
      <c r="AZ441" s="74"/>
      <c r="BA441" s="74"/>
      <c r="BB441" s="74"/>
      <c r="BC441" s="74"/>
      <c r="BD441" s="74"/>
      <c r="BE441" s="74"/>
      <c r="BF441" s="74"/>
      <c r="BG441" s="74"/>
      <c r="BH441" s="74"/>
      <c r="BI441" s="74"/>
      <c r="BJ441" s="74"/>
      <c r="BK441" s="74"/>
      <c r="BL441" s="74"/>
      <c r="BM441" s="74"/>
      <c r="BN441" s="74"/>
      <c r="BO441" s="74"/>
      <c r="BP441" s="74"/>
      <c r="BQ441" s="74"/>
      <c r="BR441" s="74"/>
      <c r="BS441" s="74"/>
      <c r="BT441" s="74"/>
      <c r="BU441" s="74"/>
      <c r="BV441" s="74"/>
      <c r="BW441" s="74"/>
      <c r="BX441" s="74"/>
      <c r="BY441" s="74"/>
      <c r="BZ441" s="74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  <c r="AA442" s="74"/>
      <c r="AB442" s="74"/>
      <c r="AC442" s="74"/>
      <c r="AD442" s="74"/>
      <c r="AE442" s="74"/>
      <c r="AF442" s="74"/>
      <c r="AG442" s="74"/>
      <c r="AH442" s="74"/>
      <c r="AI442" s="74"/>
      <c r="AJ442" s="74"/>
      <c r="AK442" s="74"/>
      <c r="AL442" s="74"/>
      <c r="AM442" s="74"/>
      <c r="AN442" s="74"/>
      <c r="AO442" s="74"/>
      <c r="AP442" s="74"/>
      <c r="AQ442" s="74"/>
      <c r="AR442" s="74"/>
      <c r="AS442" s="74"/>
      <c r="AT442" s="74"/>
      <c r="AU442" s="74"/>
      <c r="AV442" s="74"/>
      <c r="AW442" s="74"/>
      <c r="AX442" s="74"/>
      <c r="AY442" s="74"/>
      <c r="AZ442" s="74"/>
      <c r="BA442" s="74"/>
      <c r="BB442" s="74"/>
      <c r="BC442" s="74"/>
      <c r="BD442" s="74"/>
      <c r="BE442" s="74"/>
      <c r="BF442" s="74"/>
      <c r="BG442" s="74"/>
      <c r="BH442" s="74"/>
      <c r="BI442" s="74"/>
      <c r="BJ442" s="74"/>
      <c r="BK442" s="74"/>
      <c r="BL442" s="74"/>
      <c r="BM442" s="74"/>
      <c r="BN442" s="74"/>
      <c r="BO442" s="74"/>
      <c r="BP442" s="74"/>
      <c r="BQ442" s="74"/>
      <c r="BR442" s="74"/>
      <c r="BS442" s="74"/>
      <c r="BT442" s="74"/>
      <c r="BU442" s="74"/>
      <c r="BV442" s="74"/>
      <c r="BW442" s="74"/>
      <c r="BX442" s="74"/>
      <c r="BY442" s="74"/>
      <c r="BZ442" s="74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  <c r="AA443" s="74"/>
      <c r="AB443" s="74"/>
      <c r="AC443" s="74"/>
      <c r="AD443" s="74"/>
      <c r="AE443" s="74"/>
      <c r="AF443" s="74"/>
      <c r="AG443" s="74"/>
      <c r="AH443" s="74"/>
      <c r="AI443" s="74"/>
      <c r="AJ443" s="74"/>
      <c r="AK443" s="74"/>
      <c r="AL443" s="74"/>
      <c r="AM443" s="74"/>
      <c r="AN443" s="74"/>
      <c r="AO443" s="74"/>
      <c r="AP443" s="74"/>
      <c r="AQ443" s="74"/>
      <c r="AR443" s="74"/>
      <c r="AS443" s="74"/>
      <c r="AT443" s="74"/>
      <c r="AU443" s="74"/>
      <c r="AV443" s="74"/>
      <c r="AW443" s="74"/>
      <c r="AX443" s="74"/>
      <c r="AY443" s="74"/>
      <c r="AZ443" s="74"/>
      <c r="BA443" s="74"/>
      <c r="BB443" s="74"/>
      <c r="BC443" s="74"/>
      <c r="BD443" s="74"/>
      <c r="BE443" s="74"/>
      <c r="BF443" s="74"/>
      <c r="BG443" s="74"/>
      <c r="BH443" s="74"/>
      <c r="BI443" s="74"/>
      <c r="BJ443" s="74"/>
      <c r="BK443" s="74"/>
      <c r="BL443" s="74"/>
      <c r="BM443" s="74"/>
      <c r="BN443" s="74"/>
      <c r="BO443" s="74"/>
      <c r="BP443" s="74"/>
      <c r="BQ443" s="74"/>
      <c r="BR443" s="74"/>
      <c r="BS443" s="74"/>
      <c r="BT443" s="74"/>
      <c r="BU443" s="74"/>
      <c r="BV443" s="74"/>
      <c r="BW443" s="74"/>
      <c r="BX443" s="74"/>
      <c r="BY443" s="74"/>
      <c r="BZ443" s="74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  <c r="AA444" s="74"/>
      <c r="AB444" s="74"/>
      <c r="AC444" s="74"/>
      <c r="AD444" s="74"/>
      <c r="AE444" s="74"/>
      <c r="AF444" s="74"/>
      <c r="AG444" s="74"/>
      <c r="AH444" s="74"/>
      <c r="AI444" s="74"/>
      <c r="AJ444" s="74"/>
      <c r="AK444" s="74"/>
      <c r="AL444" s="74"/>
      <c r="AM444" s="74"/>
      <c r="AN444" s="74"/>
      <c r="AO444" s="74"/>
      <c r="AP444" s="74"/>
      <c r="AQ444" s="74"/>
      <c r="AR444" s="74"/>
      <c r="AS444" s="74"/>
      <c r="AT444" s="74"/>
      <c r="AU444" s="74"/>
      <c r="AV444" s="74"/>
      <c r="AW444" s="74"/>
      <c r="AX444" s="74"/>
      <c r="AY444" s="74"/>
      <c r="AZ444" s="74"/>
      <c r="BA444" s="74"/>
      <c r="BB444" s="74"/>
      <c r="BC444" s="74"/>
      <c r="BD444" s="74"/>
      <c r="BE444" s="74"/>
      <c r="BF444" s="74"/>
      <c r="BG444" s="74"/>
      <c r="BH444" s="74"/>
      <c r="BI444" s="74"/>
      <c r="BJ444" s="74"/>
      <c r="BK444" s="74"/>
      <c r="BL444" s="74"/>
      <c r="BM444" s="74"/>
      <c r="BN444" s="74"/>
      <c r="BO444" s="74"/>
      <c r="BP444" s="74"/>
      <c r="BQ444" s="74"/>
      <c r="BR444" s="74"/>
      <c r="BS444" s="74"/>
      <c r="BT444" s="74"/>
      <c r="BU444" s="74"/>
      <c r="BV444" s="74"/>
      <c r="BW444" s="74"/>
      <c r="BX444" s="74"/>
      <c r="BY444" s="74"/>
      <c r="BZ444" s="74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  <c r="AA445" s="74"/>
      <c r="AB445" s="74"/>
      <c r="AC445" s="74"/>
      <c r="AD445" s="74"/>
      <c r="AE445" s="74"/>
      <c r="AF445" s="74"/>
      <c r="AG445" s="74"/>
      <c r="AH445" s="74"/>
      <c r="AI445" s="74"/>
      <c r="AJ445" s="74"/>
      <c r="AK445" s="74"/>
      <c r="AL445" s="74"/>
      <c r="AM445" s="74"/>
      <c r="AN445" s="74"/>
      <c r="AO445" s="74"/>
      <c r="AP445" s="74"/>
      <c r="AQ445" s="74"/>
      <c r="AR445" s="74"/>
      <c r="AS445" s="74"/>
      <c r="AT445" s="74"/>
      <c r="AU445" s="74"/>
      <c r="AV445" s="74"/>
      <c r="AW445" s="74"/>
      <c r="AX445" s="74"/>
      <c r="AY445" s="74"/>
      <c r="AZ445" s="74"/>
      <c r="BA445" s="74"/>
      <c r="BB445" s="74"/>
      <c r="BC445" s="74"/>
      <c r="BD445" s="74"/>
      <c r="BE445" s="74"/>
      <c r="BF445" s="74"/>
      <c r="BG445" s="74"/>
      <c r="BH445" s="74"/>
      <c r="BI445" s="74"/>
      <c r="BJ445" s="74"/>
      <c r="BK445" s="74"/>
      <c r="BL445" s="74"/>
      <c r="BM445" s="74"/>
      <c r="BN445" s="74"/>
      <c r="BO445" s="74"/>
      <c r="BP445" s="74"/>
      <c r="BQ445" s="74"/>
      <c r="BR445" s="74"/>
      <c r="BS445" s="74"/>
      <c r="BT445" s="74"/>
      <c r="BU445" s="74"/>
      <c r="BV445" s="74"/>
      <c r="BW445" s="74"/>
      <c r="BX445" s="74"/>
      <c r="BY445" s="74"/>
      <c r="BZ445" s="74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  <c r="AA446" s="74"/>
      <c r="AB446" s="74"/>
      <c r="AC446" s="74"/>
      <c r="AD446" s="74"/>
      <c r="AE446" s="74"/>
      <c r="AF446" s="74"/>
      <c r="AG446" s="74"/>
      <c r="AH446" s="74"/>
      <c r="AI446" s="74"/>
      <c r="AJ446" s="74"/>
      <c r="AK446" s="74"/>
      <c r="AL446" s="74"/>
      <c r="AM446" s="74"/>
      <c r="AN446" s="74"/>
      <c r="AO446" s="74"/>
      <c r="AP446" s="74"/>
      <c r="AQ446" s="74"/>
      <c r="AR446" s="74"/>
      <c r="AS446" s="74"/>
      <c r="AT446" s="74"/>
      <c r="AU446" s="74"/>
      <c r="AV446" s="74"/>
      <c r="AW446" s="74"/>
      <c r="AX446" s="74"/>
      <c r="AY446" s="74"/>
      <c r="AZ446" s="74"/>
      <c r="BA446" s="74"/>
      <c r="BB446" s="74"/>
      <c r="BC446" s="74"/>
      <c r="BD446" s="74"/>
      <c r="BE446" s="74"/>
      <c r="BF446" s="74"/>
      <c r="BG446" s="74"/>
      <c r="BH446" s="74"/>
      <c r="BI446" s="74"/>
      <c r="BJ446" s="74"/>
      <c r="BK446" s="74"/>
      <c r="BL446" s="74"/>
      <c r="BM446" s="74"/>
      <c r="BN446" s="74"/>
      <c r="BO446" s="74"/>
      <c r="BP446" s="74"/>
      <c r="BQ446" s="74"/>
      <c r="BR446" s="74"/>
      <c r="BS446" s="74"/>
      <c r="BT446" s="74"/>
      <c r="BU446" s="74"/>
      <c r="BV446" s="74"/>
      <c r="BW446" s="74"/>
      <c r="BX446" s="74"/>
      <c r="BY446" s="74"/>
      <c r="BZ446" s="74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  <c r="AA447" s="74"/>
      <c r="AB447" s="74"/>
      <c r="AC447" s="74"/>
      <c r="AD447" s="74"/>
      <c r="AE447" s="74"/>
      <c r="AF447" s="74"/>
      <c r="AG447" s="74"/>
      <c r="AH447" s="74"/>
      <c r="AI447" s="74"/>
      <c r="AJ447" s="74"/>
      <c r="AK447" s="74"/>
      <c r="AL447" s="74"/>
      <c r="AM447" s="74"/>
      <c r="AN447" s="74"/>
      <c r="AO447" s="74"/>
      <c r="AP447" s="74"/>
      <c r="AQ447" s="74"/>
      <c r="AR447" s="74"/>
      <c r="AS447" s="74"/>
      <c r="AT447" s="74"/>
      <c r="AU447" s="74"/>
      <c r="AV447" s="74"/>
      <c r="AW447" s="74"/>
      <c r="AX447" s="74"/>
      <c r="AY447" s="74"/>
      <c r="AZ447" s="74"/>
      <c r="BA447" s="74"/>
      <c r="BB447" s="74"/>
      <c r="BC447" s="74"/>
      <c r="BD447" s="74"/>
      <c r="BE447" s="74"/>
      <c r="BF447" s="74"/>
      <c r="BG447" s="74"/>
      <c r="BH447" s="74"/>
      <c r="BI447" s="74"/>
      <c r="BJ447" s="74"/>
      <c r="BK447" s="74"/>
      <c r="BL447" s="74"/>
      <c r="BM447" s="74"/>
      <c r="BN447" s="74"/>
      <c r="BO447" s="74"/>
      <c r="BP447" s="74"/>
      <c r="BQ447" s="74"/>
      <c r="BR447" s="74"/>
      <c r="BS447" s="74"/>
      <c r="BT447" s="74"/>
      <c r="BU447" s="74"/>
      <c r="BV447" s="74"/>
      <c r="BW447" s="74"/>
      <c r="BX447" s="74"/>
      <c r="BY447" s="74"/>
      <c r="BZ447" s="74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  <c r="AA448" s="74"/>
      <c r="AB448" s="74"/>
      <c r="AC448" s="74"/>
      <c r="AD448" s="74"/>
      <c r="AE448" s="74"/>
      <c r="AF448" s="74"/>
      <c r="AG448" s="74"/>
      <c r="AH448" s="74"/>
      <c r="AI448" s="74"/>
      <c r="AJ448" s="74"/>
      <c r="AK448" s="74"/>
      <c r="AL448" s="74"/>
      <c r="AM448" s="74"/>
      <c r="AN448" s="74"/>
      <c r="AO448" s="74"/>
      <c r="AP448" s="74"/>
      <c r="AQ448" s="74"/>
      <c r="AR448" s="74"/>
      <c r="AS448" s="74"/>
      <c r="AT448" s="74"/>
      <c r="AU448" s="74"/>
      <c r="AV448" s="74"/>
      <c r="AW448" s="74"/>
      <c r="AX448" s="74"/>
      <c r="AY448" s="74"/>
      <c r="AZ448" s="74"/>
      <c r="BA448" s="74"/>
      <c r="BB448" s="74"/>
      <c r="BC448" s="74"/>
      <c r="BD448" s="74"/>
      <c r="BE448" s="74"/>
      <c r="BF448" s="74"/>
      <c r="BG448" s="74"/>
      <c r="BH448" s="74"/>
      <c r="BI448" s="74"/>
      <c r="BJ448" s="74"/>
      <c r="BK448" s="74"/>
      <c r="BL448" s="74"/>
      <c r="BM448" s="74"/>
      <c r="BN448" s="74"/>
      <c r="BO448" s="74"/>
      <c r="BP448" s="74"/>
      <c r="BQ448" s="74"/>
      <c r="BR448" s="74"/>
      <c r="BS448" s="74"/>
      <c r="BT448" s="74"/>
      <c r="BU448" s="74"/>
      <c r="BV448" s="74"/>
      <c r="BW448" s="74"/>
      <c r="BX448" s="74"/>
      <c r="BY448" s="74"/>
      <c r="BZ448" s="74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  <c r="AA449" s="74"/>
      <c r="AB449" s="74"/>
      <c r="AC449" s="74"/>
      <c r="AD449" s="74"/>
      <c r="AE449" s="74"/>
      <c r="AF449" s="74"/>
      <c r="AG449" s="74"/>
      <c r="AH449" s="74"/>
      <c r="AI449" s="74"/>
      <c r="AJ449" s="74"/>
      <c r="AK449" s="74"/>
      <c r="AL449" s="74"/>
      <c r="AM449" s="74"/>
      <c r="AN449" s="74"/>
      <c r="AO449" s="74"/>
      <c r="AP449" s="74"/>
      <c r="AQ449" s="74"/>
      <c r="AR449" s="74"/>
      <c r="AS449" s="74"/>
      <c r="AT449" s="74"/>
      <c r="AU449" s="74"/>
      <c r="AV449" s="74"/>
      <c r="AW449" s="74"/>
      <c r="AX449" s="74"/>
      <c r="AY449" s="74"/>
      <c r="AZ449" s="74"/>
      <c r="BA449" s="74"/>
      <c r="BB449" s="74"/>
      <c r="BC449" s="74"/>
      <c r="BD449" s="74"/>
      <c r="BE449" s="74"/>
      <c r="BF449" s="74"/>
      <c r="BG449" s="74"/>
      <c r="BH449" s="74"/>
      <c r="BI449" s="74"/>
      <c r="BJ449" s="74"/>
      <c r="BK449" s="74"/>
      <c r="BL449" s="74"/>
      <c r="BM449" s="74"/>
      <c r="BN449" s="74"/>
      <c r="BO449" s="74"/>
      <c r="BP449" s="74"/>
      <c r="BQ449" s="74"/>
      <c r="BR449" s="74"/>
      <c r="BS449" s="74"/>
      <c r="BT449" s="74"/>
      <c r="BU449" s="74"/>
      <c r="BV449" s="74"/>
      <c r="BW449" s="74"/>
      <c r="BX449" s="74"/>
      <c r="BY449" s="74"/>
      <c r="BZ449" s="74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  <c r="AA450" s="74"/>
      <c r="AB450" s="74"/>
      <c r="AC450" s="74"/>
      <c r="AD450" s="74"/>
      <c r="AE450" s="74"/>
      <c r="AF450" s="74"/>
      <c r="AG450" s="74"/>
      <c r="AH450" s="74"/>
      <c r="AI450" s="74"/>
      <c r="AJ450" s="74"/>
      <c r="AK450" s="74"/>
      <c r="AL450" s="74"/>
      <c r="AM450" s="74"/>
      <c r="AN450" s="74"/>
      <c r="AO450" s="74"/>
      <c r="AP450" s="74"/>
      <c r="AQ450" s="74"/>
      <c r="AR450" s="74"/>
      <c r="AS450" s="74"/>
      <c r="AT450" s="74"/>
      <c r="AU450" s="74"/>
      <c r="AV450" s="74"/>
      <c r="AW450" s="74"/>
      <c r="AX450" s="74"/>
      <c r="AY450" s="74"/>
      <c r="AZ450" s="74"/>
      <c r="BA450" s="74"/>
      <c r="BB450" s="74"/>
      <c r="BC450" s="74"/>
      <c r="BD450" s="74"/>
      <c r="BE450" s="74"/>
      <c r="BF450" s="74"/>
      <c r="BG450" s="74"/>
      <c r="BH450" s="74"/>
      <c r="BI450" s="74"/>
      <c r="BJ450" s="74"/>
      <c r="BK450" s="74"/>
      <c r="BL450" s="74"/>
      <c r="BM450" s="74"/>
      <c r="BN450" s="74"/>
      <c r="BO450" s="74"/>
      <c r="BP450" s="74"/>
      <c r="BQ450" s="74"/>
      <c r="BR450" s="74"/>
      <c r="BS450" s="74"/>
      <c r="BT450" s="74"/>
      <c r="BU450" s="74"/>
      <c r="BV450" s="74"/>
      <c r="BW450" s="74"/>
      <c r="BX450" s="74"/>
      <c r="BY450" s="74"/>
      <c r="BZ450" s="74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  <c r="AA451" s="74"/>
      <c r="AB451" s="74"/>
      <c r="AC451" s="74"/>
      <c r="AD451" s="74"/>
      <c r="AE451" s="74"/>
      <c r="AF451" s="74"/>
      <c r="AG451" s="74"/>
      <c r="AH451" s="74"/>
      <c r="AI451" s="74"/>
      <c r="AJ451" s="74"/>
      <c r="AK451" s="74"/>
      <c r="AL451" s="74"/>
      <c r="AM451" s="74"/>
      <c r="AN451" s="74"/>
      <c r="AO451" s="74"/>
      <c r="AP451" s="74"/>
      <c r="AQ451" s="74"/>
      <c r="AR451" s="74"/>
      <c r="AS451" s="74"/>
      <c r="AT451" s="74"/>
      <c r="AU451" s="74"/>
      <c r="AV451" s="74"/>
      <c r="AW451" s="74"/>
      <c r="AX451" s="74"/>
      <c r="AY451" s="74"/>
      <c r="AZ451" s="74"/>
      <c r="BA451" s="74"/>
      <c r="BB451" s="74"/>
      <c r="BC451" s="74"/>
      <c r="BD451" s="74"/>
      <c r="BE451" s="74"/>
      <c r="BF451" s="74"/>
      <c r="BG451" s="74"/>
      <c r="BH451" s="74"/>
      <c r="BI451" s="74"/>
      <c r="BJ451" s="74"/>
      <c r="BK451" s="74"/>
      <c r="BL451" s="74"/>
      <c r="BM451" s="74"/>
      <c r="BN451" s="74"/>
      <c r="BO451" s="74"/>
      <c r="BP451" s="74"/>
      <c r="BQ451" s="74"/>
      <c r="BR451" s="74"/>
      <c r="BS451" s="74"/>
      <c r="BT451" s="74"/>
      <c r="BU451" s="74"/>
      <c r="BV451" s="74"/>
      <c r="BW451" s="74"/>
      <c r="BX451" s="74"/>
      <c r="BY451" s="74"/>
      <c r="BZ451" s="74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  <c r="AA452" s="74"/>
      <c r="AB452" s="74"/>
      <c r="AC452" s="74"/>
      <c r="AD452" s="74"/>
      <c r="AE452" s="74"/>
      <c r="AF452" s="74"/>
      <c r="AG452" s="74"/>
      <c r="AH452" s="74"/>
      <c r="AI452" s="74"/>
      <c r="AJ452" s="74"/>
      <c r="AK452" s="74"/>
      <c r="AL452" s="74"/>
      <c r="AM452" s="74"/>
      <c r="AN452" s="74"/>
      <c r="AO452" s="74"/>
      <c r="AP452" s="74"/>
      <c r="AQ452" s="74"/>
      <c r="AR452" s="74"/>
      <c r="AS452" s="74"/>
      <c r="AT452" s="74"/>
      <c r="AU452" s="74"/>
      <c r="AV452" s="74"/>
      <c r="AW452" s="74"/>
      <c r="AX452" s="74"/>
      <c r="AY452" s="74"/>
      <c r="AZ452" s="74"/>
      <c r="BA452" s="74"/>
      <c r="BB452" s="74"/>
      <c r="BC452" s="74"/>
      <c r="BD452" s="74"/>
      <c r="BE452" s="74"/>
      <c r="BF452" s="74"/>
      <c r="BG452" s="74"/>
      <c r="BH452" s="74"/>
      <c r="BI452" s="74"/>
      <c r="BJ452" s="74"/>
      <c r="BK452" s="74"/>
      <c r="BL452" s="74"/>
      <c r="BM452" s="74"/>
      <c r="BN452" s="74"/>
      <c r="BO452" s="74"/>
      <c r="BP452" s="74"/>
      <c r="BQ452" s="74"/>
      <c r="BR452" s="74"/>
      <c r="BS452" s="74"/>
      <c r="BT452" s="74"/>
      <c r="BU452" s="74"/>
      <c r="BV452" s="74"/>
      <c r="BW452" s="74"/>
      <c r="BX452" s="74"/>
      <c r="BY452" s="74"/>
      <c r="BZ452" s="74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  <c r="AA453" s="74"/>
      <c r="AB453" s="74"/>
      <c r="AC453" s="74"/>
      <c r="AD453" s="74"/>
      <c r="AE453" s="74"/>
      <c r="AF453" s="74"/>
      <c r="AG453" s="74"/>
      <c r="AH453" s="74"/>
      <c r="AI453" s="74"/>
      <c r="AJ453" s="74"/>
      <c r="AK453" s="74"/>
      <c r="AL453" s="74"/>
      <c r="AM453" s="74"/>
      <c r="AN453" s="74"/>
      <c r="AO453" s="74"/>
      <c r="AP453" s="74"/>
      <c r="AQ453" s="74"/>
      <c r="AR453" s="74"/>
      <c r="AS453" s="74"/>
      <c r="AT453" s="74"/>
      <c r="AU453" s="74"/>
      <c r="AV453" s="74"/>
      <c r="AW453" s="74"/>
      <c r="AX453" s="74"/>
      <c r="AY453" s="74"/>
      <c r="AZ453" s="74"/>
      <c r="BA453" s="74"/>
      <c r="BB453" s="74"/>
      <c r="BC453" s="74"/>
      <c r="BD453" s="74"/>
      <c r="BE453" s="74"/>
      <c r="BF453" s="74"/>
      <c r="BG453" s="74"/>
      <c r="BH453" s="74"/>
      <c r="BI453" s="74"/>
      <c r="BJ453" s="74"/>
      <c r="BK453" s="74"/>
      <c r="BL453" s="74"/>
      <c r="BM453" s="74"/>
      <c r="BN453" s="74"/>
      <c r="BO453" s="74"/>
      <c r="BP453" s="74"/>
      <c r="BQ453" s="74"/>
      <c r="BR453" s="74"/>
      <c r="BS453" s="74"/>
      <c r="BT453" s="74"/>
      <c r="BU453" s="74"/>
      <c r="BV453" s="74"/>
      <c r="BW453" s="74"/>
      <c r="BX453" s="74"/>
      <c r="BY453" s="74"/>
      <c r="BZ453" s="74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  <c r="AA454" s="74"/>
      <c r="AB454" s="74"/>
      <c r="AC454" s="74"/>
      <c r="AD454" s="74"/>
      <c r="AE454" s="74"/>
      <c r="AF454" s="74"/>
      <c r="AG454" s="74"/>
      <c r="AH454" s="74"/>
      <c r="AI454" s="74"/>
      <c r="AJ454" s="74"/>
      <c r="AK454" s="74"/>
      <c r="AL454" s="74"/>
      <c r="AM454" s="74"/>
      <c r="AN454" s="74"/>
      <c r="AO454" s="74"/>
      <c r="AP454" s="74"/>
      <c r="AQ454" s="74"/>
      <c r="AR454" s="74"/>
      <c r="AS454" s="74"/>
      <c r="AT454" s="74"/>
      <c r="AU454" s="74"/>
      <c r="AV454" s="74"/>
      <c r="AW454" s="74"/>
      <c r="AX454" s="74"/>
      <c r="AY454" s="74"/>
      <c r="AZ454" s="74"/>
      <c r="BA454" s="74"/>
      <c r="BB454" s="74"/>
      <c r="BC454" s="74"/>
      <c r="BD454" s="74"/>
      <c r="BE454" s="74"/>
      <c r="BF454" s="74"/>
      <c r="BG454" s="74"/>
      <c r="BH454" s="74"/>
      <c r="BI454" s="74"/>
      <c r="BJ454" s="74"/>
      <c r="BK454" s="74"/>
      <c r="BL454" s="74"/>
      <c r="BM454" s="74"/>
      <c r="BN454" s="74"/>
      <c r="BO454" s="74"/>
      <c r="BP454" s="74"/>
      <c r="BQ454" s="74"/>
      <c r="BR454" s="74"/>
      <c r="BS454" s="74"/>
      <c r="BT454" s="74"/>
      <c r="BU454" s="74"/>
      <c r="BV454" s="74"/>
      <c r="BW454" s="74"/>
      <c r="BX454" s="74"/>
      <c r="BY454" s="74"/>
      <c r="BZ454" s="74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  <c r="AA455" s="74"/>
      <c r="AB455" s="74"/>
      <c r="AC455" s="74"/>
      <c r="AD455" s="74"/>
      <c r="AE455" s="74"/>
      <c r="AF455" s="74"/>
      <c r="AG455" s="74"/>
      <c r="AH455" s="74"/>
      <c r="AI455" s="74"/>
      <c r="AJ455" s="74"/>
      <c r="AK455" s="74"/>
      <c r="AL455" s="74"/>
      <c r="AM455" s="74"/>
      <c r="AN455" s="74"/>
      <c r="AO455" s="74"/>
      <c r="AP455" s="74"/>
      <c r="AQ455" s="74"/>
      <c r="AR455" s="74"/>
      <c r="AS455" s="74"/>
      <c r="AT455" s="74"/>
      <c r="AU455" s="74"/>
      <c r="AV455" s="74"/>
      <c r="AW455" s="74"/>
      <c r="AX455" s="74"/>
      <c r="AY455" s="74"/>
      <c r="AZ455" s="74"/>
      <c r="BA455" s="74"/>
      <c r="BB455" s="74"/>
      <c r="BC455" s="74"/>
      <c r="BD455" s="74"/>
      <c r="BE455" s="74"/>
      <c r="BF455" s="74"/>
      <c r="BG455" s="74"/>
      <c r="BH455" s="74"/>
      <c r="BI455" s="74"/>
      <c r="BJ455" s="74"/>
      <c r="BK455" s="74"/>
      <c r="BL455" s="74"/>
      <c r="BM455" s="74"/>
      <c r="BN455" s="74"/>
      <c r="BO455" s="74"/>
      <c r="BP455" s="74"/>
      <c r="BQ455" s="74"/>
      <c r="BR455" s="74"/>
      <c r="BS455" s="74"/>
      <c r="BT455" s="74"/>
      <c r="BU455" s="74"/>
      <c r="BV455" s="74"/>
      <c r="BW455" s="74"/>
      <c r="BX455" s="74"/>
      <c r="BY455" s="74"/>
      <c r="BZ455" s="74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  <c r="AA456" s="74"/>
      <c r="AB456" s="74"/>
      <c r="AC456" s="74"/>
      <c r="AD456" s="74"/>
      <c r="AE456" s="74"/>
      <c r="AF456" s="74"/>
      <c r="AG456" s="74"/>
      <c r="AH456" s="74"/>
      <c r="AI456" s="74"/>
      <c r="AJ456" s="74"/>
      <c r="AK456" s="74"/>
      <c r="AL456" s="74"/>
      <c r="AM456" s="74"/>
      <c r="AN456" s="74"/>
      <c r="AO456" s="74"/>
      <c r="AP456" s="74"/>
      <c r="AQ456" s="74"/>
      <c r="AR456" s="74"/>
      <c r="AS456" s="74"/>
      <c r="AT456" s="74"/>
      <c r="AU456" s="74"/>
      <c r="AV456" s="74"/>
      <c r="AW456" s="74"/>
      <c r="AX456" s="74"/>
      <c r="AY456" s="74"/>
      <c r="AZ456" s="74"/>
      <c r="BA456" s="74"/>
      <c r="BB456" s="74"/>
      <c r="BC456" s="74"/>
      <c r="BD456" s="74"/>
      <c r="BE456" s="74"/>
      <c r="BF456" s="74"/>
      <c r="BG456" s="74"/>
      <c r="BH456" s="74"/>
      <c r="BI456" s="74"/>
      <c r="BJ456" s="74"/>
      <c r="BK456" s="74"/>
      <c r="BL456" s="74"/>
      <c r="BM456" s="74"/>
      <c r="BN456" s="74"/>
      <c r="BO456" s="74"/>
      <c r="BP456" s="74"/>
      <c r="BQ456" s="74"/>
      <c r="BR456" s="74"/>
      <c r="BS456" s="74"/>
      <c r="BT456" s="74"/>
      <c r="BU456" s="74"/>
      <c r="BV456" s="74"/>
      <c r="BW456" s="74"/>
      <c r="BX456" s="74"/>
      <c r="BY456" s="74"/>
      <c r="BZ456" s="74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  <c r="AA457" s="74"/>
      <c r="AB457" s="74"/>
      <c r="AC457" s="74"/>
      <c r="AD457" s="74"/>
      <c r="AE457" s="74"/>
      <c r="AF457" s="74"/>
      <c r="AG457" s="74"/>
      <c r="AH457" s="74"/>
      <c r="AI457" s="74"/>
      <c r="AJ457" s="74"/>
      <c r="AK457" s="74"/>
      <c r="AL457" s="74"/>
      <c r="AM457" s="74"/>
      <c r="AN457" s="74"/>
      <c r="AO457" s="74"/>
      <c r="AP457" s="74"/>
      <c r="AQ457" s="74"/>
      <c r="AR457" s="74"/>
      <c r="AS457" s="74"/>
      <c r="AT457" s="74"/>
      <c r="AU457" s="74"/>
      <c r="AV457" s="74"/>
      <c r="AW457" s="74"/>
      <c r="AX457" s="74"/>
      <c r="AY457" s="74"/>
      <c r="AZ457" s="74"/>
      <c r="BA457" s="74"/>
      <c r="BB457" s="74"/>
      <c r="BC457" s="74"/>
      <c r="BD457" s="74"/>
      <c r="BE457" s="74"/>
      <c r="BF457" s="74"/>
      <c r="BG457" s="74"/>
      <c r="BH457" s="74"/>
      <c r="BI457" s="74"/>
      <c r="BJ457" s="74"/>
      <c r="BK457" s="74"/>
      <c r="BL457" s="74"/>
      <c r="BM457" s="74"/>
      <c r="BN457" s="74"/>
      <c r="BO457" s="74"/>
      <c r="BP457" s="74"/>
      <c r="BQ457" s="74"/>
      <c r="BR457" s="74"/>
      <c r="BS457" s="74"/>
      <c r="BT457" s="74"/>
      <c r="BU457" s="74"/>
      <c r="BV457" s="74"/>
      <c r="BW457" s="74"/>
      <c r="BX457" s="74"/>
      <c r="BY457" s="74"/>
      <c r="BZ457" s="74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58" t="s">
        <v>134</v>
      </c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59"/>
      <c r="BN461" s="159"/>
      <c r="BO461" s="159"/>
      <c r="BP461" s="159"/>
      <c r="BQ461" s="159"/>
      <c r="BR461" s="159"/>
      <c r="BS461" s="159"/>
      <c r="BT461" s="159"/>
      <c r="BU461" s="159"/>
      <c r="BV461" s="159"/>
      <c r="BW461" s="159"/>
      <c r="BX461" s="159"/>
      <c r="BY461" s="159"/>
      <c r="BZ461" s="16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61" t="s">
        <v>130</v>
      </c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 t="s">
        <v>129</v>
      </c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3" t="s">
        <v>131</v>
      </c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163"/>
      <c r="AT462" s="163"/>
      <c r="AU462" s="163"/>
      <c r="AV462" s="163"/>
      <c r="AW462" s="163" t="s">
        <v>132</v>
      </c>
      <c r="AX462" s="163"/>
      <c r="AY462" s="163"/>
      <c r="AZ462" s="163"/>
      <c r="BA462" s="163"/>
      <c r="BB462" s="163"/>
      <c r="BC462" s="163"/>
      <c r="BD462" s="163"/>
      <c r="BE462" s="163"/>
      <c r="BF462" s="163"/>
      <c r="BG462" s="163"/>
      <c r="BH462" s="163"/>
      <c r="BI462" s="163"/>
      <c r="BJ462" s="163"/>
      <c r="BK462" s="163"/>
      <c r="BL462" s="163"/>
      <c r="BM462" s="163"/>
      <c r="BN462" s="163"/>
      <c r="BO462" s="167" t="s">
        <v>133</v>
      </c>
      <c r="BP462" s="167"/>
      <c r="BQ462" s="167"/>
      <c r="BR462" s="167"/>
      <c r="BS462" s="167"/>
      <c r="BT462" s="167"/>
      <c r="BU462" s="167"/>
      <c r="BV462" s="167"/>
      <c r="BW462" s="167"/>
      <c r="BX462" s="167"/>
      <c r="BY462" s="167"/>
      <c r="BZ462" s="168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73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4"/>
      <c r="R463" s="154"/>
      <c r="S463" s="154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72" t="str">
        <f t="shared" ref="AF463:AF472" si="76">+IF(B463="","",ROUND(B463*Q463,2))</f>
        <v/>
      </c>
      <c r="AG463" s="172"/>
      <c r="AH463" s="172"/>
      <c r="AI463" s="172"/>
      <c r="AJ463" s="172"/>
      <c r="AK463" s="172"/>
      <c r="AL463" s="172"/>
      <c r="AM463" s="172"/>
      <c r="AN463" s="172"/>
      <c r="AO463" s="172"/>
      <c r="AP463" s="172"/>
      <c r="AQ463" s="172"/>
      <c r="AR463" s="172"/>
      <c r="AS463" s="172"/>
      <c r="AT463" s="172"/>
      <c r="AU463" s="172"/>
      <c r="AV463" s="172"/>
      <c r="AW463" s="171"/>
      <c r="AX463" s="171"/>
      <c r="AY463" s="171"/>
      <c r="AZ463" s="171"/>
      <c r="BA463" s="171"/>
      <c r="BB463" s="171"/>
      <c r="BC463" s="171"/>
      <c r="BD463" s="171"/>
      <c r="BE463" s="171"/>
      <c r="BF463" s="171"/>
      <c r="BG463" s="171"/>
      <c r="BH463" s="171"/>
      <c r="BI463" s="171"/>
      <c r="BJ463" s="171"/>
      <c r="BK463" s="171"/>
      <c r="BL463" s="171"/>
      <c r="BM463" s="171"/>
      <c r="BN463" s="171"/>
      <c r="BO463" s="169" t="str">
        <f t="shared" ref="BO463:BO472" si="77">+IF(AF463="","",IF(AW463="","",IF(ROUND(AF463/AW463,4)&gt;100%,"chyba",ROUND(AF463/AW463,4))))</f>
        <v/>
      </c>
      <c r="BP463" s="169"/>
      <c r="BQ463" s="169"/>
      <c r="BR463" s="169"/>
      <c r="BS463" s="169"/>
      <c r="BT463" s="169"/>
      <c r="BU463" s="169"/>
      <c r="BV463" s="169"/>
      <c r="BW463" s="169"/>
      <c r="BX463" s="169"/>
      <c r="BY463" s="169"/>
      <c r="BZ463" s="170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73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4"/>
      <c r="R464" s="154"/>
      <c r="S464" s="154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72" t="str">
        <f t="shared" si="76"/>
        <v/>
      </c>
      <c r="AG464" s="172"/>
      <c r="AH464" s="172"/>
      <c r="AI464" s="172"/>
      <c r="AJ464" s="172"/>
      <c r="AK464" s="172"/>
      <c r="AL464" s="172"/>
      <c r="AM464" s="172"/>
      <c r="AN464" s="172"/>
      <c r="AO464" s="172"/>
      <c r="AP464" s="172"/>
      <c r="AQ464" s="172"/>
      <c r="AR464" s="172"/>
      <c r="AS464" s="172"/>
      <c r="AT464" s="172"/>
      <c r="AU464" s="172"/>
      <c r="AV464" s="172"/>
      <c r="AW464" s="171"/>
      <c r="AX464" s="171"/>
      <c r="AY464" s="171"/>
      <c r="AZ464" s="171"/>
      <c r="BA464" s="171"/>
      <c r="BB464" s="171"/>
      <c r="BC464" s="171"/>
      <c r="BD464" s="171"/>
      <c r="BE464" s="171"/>
      <c r="BF464" s="171"/>
      <c r="BG464" s="171"/>
      <c r="BH464" s="171"/>
      <c r="BI464" s="171"/>
      <c r="BJ464" s="171"/>
      <c r="BK464" s="171"/>
      <c r="BL464" s="171"/>
      <c r="BM464" s="171"/>
      <c r="BN464" s="171"/>
      <c r="BO464" s="169" t="str">
        <f t="shared" si="77"/>
        <v/>
      </c>
      <c r="BP464" s="169"/>
      <c r="BQ464" s="169"/>
      <c r="BR464" s="169"/>
      <c r="BS464" s="169"/>
      <c r="BT464" s="169"/>
      <c r="BU464" s="169"/>
      <c r="BV464" s="169"/>
      <c r="BW464" s="169"/>
      <c r="BX464" s="169"/>
      <c r="BY464" s="169"/>
      <c r="BZ464" s="170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73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4"/>
      <c r="R465" s="154"/>
      <c r="S465" s="154"/>
      <c r="T465" s="154"/>
      <c r="U465" s="154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/>
      <c r="AF465" s="172" t="str">
        <f t="shared" si="76"/>
        <v/>
      </c>
      <c r="AG465" s="172"/>
      <c r="AH465" s="172"/>
      <c r="AI465" s="172"/>
      <c r="AJ465" s="172"/>
      <c r="AK465" s="172"/>
      <c r="AL465" s="172"/>
      <c r="AM465" s="172"/>
      <c r="AN465" s="172"/>
      <c r="AO465" s="172"/>
      <c r="AP465" s="172"/>
      <c r="AQ465" s="172"/>
      <c r="AR465" s="172"/>
      <c r="AS465" s="172"/>
      <c r="AT465" s="172"/>
      <c r="AU465" s="172"/>
      <c r="AV465" s="172"/>
      <c r="AW465" s="171"/>
      <c r="AX465" s="171"/>
      <c r="AY465" s="171"/>
      <c r="AZ465" s="171"/>
      <c r="BA465" s="171"/>
      <c r="BB465" s="171"/>
      <c r="BC465" s="171"/>
      <c r="BD465" s="171"/>
      <c r="BE465" s="171"/>
      <c r="BF465" s="171"/>
      <c r="BG465" s="171"/>
      <c r="BH465" s="171"/>
      <c r="BI465" s="171"/>
      <c r="BJ465" s="171"/>
      <c r="BK465" s="171"/>
      <c r="BL465" s="171"/>
      <c r="BM465" s="171"/>
      <c r="BN465" s="171"/>
      <c r="BO465" s="169" t="str">
        <f t="shared" si="77"/>
        <v/>
      </c>
      <c r="BP465" s="169"/>
      <c r="BQ465" s="169"/>
      <c r="BR465" s="169"/>
      <c r="BS465" s="169"/>
      <c r="BT465" s="169"/>
      <c r="BU465" s="169"/>
      <c r="BV465" s="169"/>
      <c r="BW465" s="169"/>
      <c r="BX465" s="169"/>
      <c r="BY465" s="169"/>
      <c r="BZ465" s="170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73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4"/>
      <c r="R466" s="154"/>
      <c r="S466" s="154"/>
      <c r="T466" s="154"/>
      <c r="U466" s="154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/>
      <c r="AF466" s="172" t="str">
        <f t="shared" si="76"/>
        <v/>
      </c>
      <c r="AG466" s="172"/>
      <c r="AH466" s="172"/>
      <c r="AI466" s="172"/>
      <c r="AJ466" s="172"/>
      <c r="AK466" s="172"/>
      <c r="AL466" s="172"/>
      <c r="AM466" s="172"/>
      <c r="AN466" s="172"/>
      <c r="AO466" s="172"/>
      <c r="AP466" s="172"/>
      <c r="AQ466" s="172"/>
      <c r="AR466" s="172"/>
      <c r="AS466" s="172"/>
      <c r="AT466" s="172"/>
      <c r="AU466" s="172"/>
      <c r="AV466" s="172"/>
      <c r="AW466" s="171"/>
      <c r="AX466" s="171"/>
      <c r="AY466" s="171"/>
      <c r="AZ466" s="171"/>
      <c r="BA466" s="171"/>
      <c r="BB466" s="171"/>
      <c r="BC466" s="171"/>
      <c r="BD466" s="171"/>
      <c r="BE466" s="171"/>
      <c r="BF466" s="171"/>
      <c r="BG466" s="171"/>
      <c r="BH466" s="171"/>
      <c r="BI466" s="171"/>
      <c r="BJ466" s="171"/>
      <c r="BK466" s="171"/>
      <c r="BL466" s="171"/>
      <c r="BM466" s="171"/>
      <c r="BN466" s="171"/>
      <c r="BO466" s="169" t="str">
        <f t="shared" si="77"/>
        <v/>
      </c>
      <c r="BP466" s="169"/>
      <c r="BQ466" s="169"/>
      <c r="BR466" s="169"/>
      <c r="BS466" s="169"/>
      <c r="BT466" s="169"/>
      <c r="BU466" s="169"/>
      <c r="BV466" s="169"/>
      <c r="BW466" s="169"/>
      <c r="BX466" s="169"/>
      <c r="BY466" s="169"/>
      <c r="BZ466" s="170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73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4"/>
      <c r="R467" s="154"/>
      <c r="S467" s="154"/>
      <c r="T467" s="154"/>
      <c r="U467" s="154"/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/>
      <c r="AF467" s="172" t="str">
        <f t="shared" si="76"/>
        <v/>
      </c>
      <c r="AG467" s="172"/>
      <c r="AH467" s="172"/>
      <c r="AI467" s="172"/>
      <c r="AJ467" s="172"/>
      <c r="AK467" s="172"/>
      <c r="AL467" s="172"/>
      <c r="AM467" s="172"/>
      <c r="AN467" s="172"/>
      <c r="AO467" s="172"/>
      <c r="AP467" s="172"/>
      <c r="AQ467" s="172"/>
      <c r="AR467" s="172"/>
      <c r="AS467" s="172"/>
      <c r="AT467" s="172"/>
      <c r="AU467" s="172"/>
      <c r="AV467" s="172"/>
      <c r="AW467" s="171"/>
      <c r="AX467" s="171"/>
      <c r="AY467" s="171"/>
      <c r="AZ467" s="171"/>
      <c r="BA467" s="171"/>
      <c r="BB467" s="171"/>
      <c r="BC467" s="171"/>
      <c r="BD467" s="171"/>
      <c r="BE467" s="171"/>
      <c r="BF467" s="171"/>
      <c r="BG467" s="171"/>
      <c r="BH467" s="171"/>
      <c r="BI467" s="171"/>
      <c r="BJ467" s="171"/>
      <c r="BK467" s="171"/>
      <c r="BL467" s="171"/>
      <c r="BM467" s="171"/>
      <c r="BN467" s="171"/>
      <c r="BO467" s="169" t="str">
        <f t="shared" si="77"/>
        <v/>
      </c>
      <c r="BP467" s="169"/>
      <c r="BQ467" s="169"/>
      <c r="BR467" s="169"/>
      <c r="BS467" s="169"/>
      <c r="BT467" s="169"/>
      <c r="BU467" s="169"/>
      <c r="BV467" s="169"/>
      <c r="BW467" s="169"/>
      <c r="BX467" s="169"/>
      <c r="BY467" s="169"/>
      <c r="BZ467" s="170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73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4"/>
      <c r="R468" s="154"/>
      <c r="S468" s="154"/>
      <c r="T468" s="154"/>
      <c r="U468" s="154"/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/>
      <c r="AF468" s="172" t="str">
        <f t="shared" si="76"/>
        <v/>
      </c>
      <c r="AG468" s="172"/>
      <c r="AH468" s="172"/>
      <c r="AI468" s="172"/>
      <c r="AJ468" s="172"/>
      <c r="AK468" s="172"/>
      <c r="AL468" s="172"/>
      <c r="AM468" s="172"/>
      <c r="AN468" s="172"/>
      <c r="AO468" s="172"/>
      <c r="AP468" s="172"/>
      <c r="AQ468" s="172"/>
      <c r="AR468" s="172"/>
      <c r="AS468" s="172"/>
      <c r="AT468" s="172"/>
      <c r="AU468" s="172"/>
      <c r="AV468" s="172"/>
      <c r="AW468" s="171"/>
      <c r="AX468" s="171"/>
      <c r="AY468" s="171"/>
      <c r="AZ468" s="171"/>
      <c r="BA468" s="171"/>
      <c r="BB468" s="171"/>
      <c r="BC468" s="171"/>
      <c r="BD468" s="171"/>
      <c r="BE468" s="171"/>
      <c r="BF468" s="171"/>
      <c r="BG468" s="171"/>
      <c r="BH468" s="171"/>
      <c r="BI468" s="171"/>
      <c r="BJ468" s="171"/>
      <c r="BK468" s="171"/>
      <c r="BL468" s="171"/>
      <c r="BM468" s="171"/>
      <c r="BN468" s="171"/>
      <c r="BO468" s="169" t="str">
        <f t="shared" si="77"/>
        <v/>
      </c>
      <c r="BP468" s="169"/>
      <c r="BQ468" s="169"/>
      <c r="BR468" s="169"/>
      <c r="BS468" s="169"/>
      <c r="BT468" s="169"/>
      <c r="BU468" s="169"/>
      <c r="BV468" s="169"/>
      <c r="BW468" s="169"/>
      <c r="BX468" s="169"/>
      <c r="BY468" s="169"/>
      <c r="BZ468" s="170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73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4"/>
      <c r="R469" s="154"/>
      <c r="S469" s="154"/>
      <c r="T469" s="154"/>
      <c r="U469" s="154"/>
      <c r="V469" s="154"/>
      <c r="W469" s="154"/>
      <c r="X469" s="154"/>
      <c r="Y469" s="154"/>
      <c r="Z469" s="154"/>
      <c r="AA469" s="154"/>
      <c r="AB469" s="154"/>
      <c r="AC469" s="154"/>
      <c r="AD469" s="154"/>
      <c r="AE469" s="154"/>
      <c r="AF469" s="172" t="str">
        <f t="shared" si="76"/>
        <v/>
      </c>
      <c r="AG469" s="172"/>
      <c r="AH469" s="172"/>
      <c r="AI469" s="172"/>
      <c r="AJ469" s="172"/>
      <c r="AK469" s="172"/>
      <c r="AL469" s="172"/>
      <c r="AM469" s="172"/>
      <c r="AN469" s="172"/>
      <c r="AO469" s="172"/>
      <c r="AP469" s="172"/>
      <c r="AQ469" s="172"/>
      <c r="AR469" s="172"/>
      <c r="AS469" s="172"/>
      <c r="AT469" s="172"/>
      <c r="AU469" s="172"/>
      <c r="AV469" s="172"/>
      <c r="AW469" s="171"/>
      <c r="AX469" s="171"/>
      <c r="AY469" s="171"/>
      <c r="AZ469" s="171"/>
      <c r="BA469" s="171"/>
      <c r="BB469" s="171"/>
      <c r="BC469" s="171"/>
      <c r="BD469" s="171"/>
      <c r="BE469" s="171"/>
      <c r="BF469" s="171"/>
      <c r="BG469" s="171"/>
      <c r="BH469" s="171"/>
      <c r="BI469" s="171"/>
      <c r="BJ469" s="171"/>
      <c r="BK469" s="171"/>
      <c r="BL469" s="171"/>
      <c r="BM469" s="171"/>
      <c r="BN469" s="171"/>
      <c r="BO469" s="169" t="str">
        <f t="shared" si="77"/>
        <v/>
      </c>
      <c r="BP469" s="169"/>
      <c r="BQ469" s="169"/>
      <c r="BR469" s="169"/>
      <c r="BS469" s="169"/>
      <c r="BT469" s="169"/>
      <c r="BU469" s="169"/>
      <c r="BV469" s="169"/>
      <c r="BW469" s="169"/>
      <c r="BX469" s="169"/>
      <c r="BY469" s="169"/>
      <c r="BZ469" s="170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73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4"/>
      <c r="R470" s="154"/>
      <c r="S470" s="154"/>
      <c r="T470" s="154"/>
      <c r="U470" s="154"/>
      <c r="V470" s="154"/>
      <c r="W470" s="154"/>
      <c r="X470" s="154"/>
      <c r="Y470" s="154"/>
      <c r="Z470" s="154"/>
      <c r="AA470" s="154"/>
      <c r="AB470" s="154"/>
      <c r="AC470" s="154"/>
      <c r="AD470" s="154"/>
      <c r="AE470" s="154"/>
      <c r="AF470" s="172" t="str">
        <f t="shared" si="76"/>
        <v/>
      </c>
      <c r="AG470" s="172"/>
      <c r="AH470" s="172"/>
      <c r="AI470" s="172"/>
      <c r="AJ470" s="172"/>
      <c r="AK470" s="172"/>
      <c r="AL470" s="172"/>
      <c r="AM470" s="172"/>
      <c r="AN470" s="172"/>
      <c r="AO470" s="172"/>
      <c r="AP470" s="172"/>
      <c r="AQ470" s="172"/>
      <c r="AR470" s="172"/>
      <c r="AS470" s="172"/>
      <c r="AT470" s="172"/>
      <c r="AU470" s="172"/>
      <c r="AV470" s="172"/>
      <c r="AW470" s="171"/>
      <c r="AX470" s="171"/>
      <c r="AY470" s="171"/>
      <c r="AZ470" s="171"/>
      <c r="BA470" s="171"/>
      <c r="BB470" s="171"/>
      <c r="BC470" s="171"/>
      <c r="BD470" s="171"/>
      <c r="BE470" s="171"/>
      <c r="BF470" s="171"/>
      <c r="BG470" s="171"/>
      <c r="BH470" s="171"/>
      <c r="BI470" s="171"/>
      <c r="BJ470" s="171"/>
      <c r="BK470" s="171"/>
      <c r="BL470" s="171"/>
      <c r="BM470" s="171"/>
      <c r="BN470" s="171"/>
      <c r="BO470" s="169" t="str">
        <f t="shared" si="77"/>
        <v/>
      </c>
      <c r="BP470" s="169"/>
      <c r="BQ470" s="169"/>
      <c r="BR470" s="169"/>
      <c r="BS470" s="169"/>
      <c r="BT470" s="169"/>
      <c r="BU470" s="169"/>
      <c r="BV470" s="169"/>
      <c r="BW470" s="169"/>
      <c r="BX470" s="169"/>
      <c r="BY470" s="169"/>
      <c r="BZ470" s="170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73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4"/>
      <c r="R471" s="154"/>
      <c r="S471" s="154"/>
      <c r="T471" s="154"/>
      <c r="U471" s="154"/>
      <c r="V471" s="154"/>
      <c r="W471" s="154"/>
      <c r="X471" s="154"/>
      <c r="Y471" s="154"/>
      <c r="Z471" s="154"/>
      <c r="AA471" s="154"/>
      <c r="AB471" s="154"/>
      <c r="AC471" s="154"/>
      <c r="AD471" s="154"/>
      <c r="AE471" s="154"/>
      <c r="AF471" s="172" t="str">
        <f t="shared" si="76"/>
        <v/>
      </c>
      <c r="AG471" s="172"/>
      <c r="AH471" s="172"/>
      <c r="AI471" s="172"/>
      <c r="AJ471" s="172"/>
      <c r="AK471" s="172"/>
      <c r="AL471" s="172"/>
      <c r="AM471" s="172"/>
      <c r="AN471" s="172"/>
      <c r="AO471" s="172"/>
      <c r="AP471" s="172"/>
      <c r="AQ471" s="172"/>
      <c r="AR471" s="172"/>
      <c r="AS471" s="172"/>
      <c r="AT471" s="172"/>
      <c r="AU471" s="172"/>
      <c r="AV471" s="172"/>
      <c r="AW471" s="171"/>
      <c r="AX471" s="171"/>
      <c r="AY471" s="171"/>
      <c r="AZ471" s="171"/>
      <c r="BA471" s="171"/>
      <c r="BB471" s="171"/>
      <c r="BC471" s="171"/>
      <c r="BD471" s="171"/>
      <c r="BE471" s="171"/>
      <c r="BF471" s="171"/>
      <c r="BG471" s="171"/>
      <c r="BH471" s="171"/>
      <c r="BI471" s="171"/>
      <c r="BJ471" s="171"/>
      <c r="BK471" s="171"/>
      <c r="BL471" s="171"/>
      <c r="BM471" s="171"/>
      <c r="BN471" s="171"/>
      <c r="BO471" s="169" t="str">
        <f t="shared" si="77"/>
        <v/>
      </c>
      <c r="BP471" s="169"/>
      <c r="BQ471" s="169"/>
      <c r="BR471" s="169"/>
      <c r="BS471" s="169"/>
      <c r="BT471" s="169"/>
      <c r="BU471" s="169"/>
      <c r="BV471" s="169"/>
      <c r="BW471" s="169"/>
      <c r="BX471" s="169"/>
      <c r="BY471" s="169"/>
      <c r="BZ471" s="170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9"/>
      <c r="C472" s="165"/>
      <c r="D472" s="165"/>
      <c r="E472" s="165"/>
      <c r="F472" s="165"/>
      <c r="G472" s="165"/>
      <c r="H472" s="165"/>
      <c r="I472" s="165"/>
      <c r="J472" s="165"/>
      <c r="K472" s="165"/>
      <c r="L472" s="165"/>
      <c r="M472" s="165"/>
      <c r="N472" s="165"/>
      <c r="O472" s="165"/>
      <c r="P472" s="165"/>
      <c r="Q472" s="180"/>
      <c r="R472" s="180"/>
      <c r="S472" s="180"/>
      <c r="T472" s="180"/>
      <c r="U472" s="180"/>
      <c r="V472" s="180"/>
      <c r="W472" s="180"/>
      <c r="X472" s="180"/>
      <c r="Y472" s="180"/>
      <c r="Z472" s="180"/>
      <c r="AA472" s="180"/>
      <c r="AB472" s="180"/>
      <c r="AC472" s="180"/>
      <c r="AD472" s="180"/>
      <c r="AE472" s="180"/>
      <c r="AF472" s="181" t="str">
        <f t="shared" si="76"/>
        <v/>
      </c>
      <c r="AG472" s="181"/>
      <c r="AH472" s="181"/>
      <c r="AI472" s="181"/>
      <c r="AJ472" s="181"/>
      <c r="AK472" s="181"/>
      <c r="AL472" s="181"/>
      <c r="AM472" s="181"/>
      <c r="AN472" s="181"/>
      <c r="AO472" s="181"/>
      <c r="AP472" s="181"/>
      <c r="AQ472" s="181"/>
      <c r="AR472" s="181"/>
      <c r="AS472" s="181"/>
      <c r="AT472" s="181"/>
      <c r="AU472" s="181"/>
      <c r="AV472" s="181"/>
      <c r="AW472" s="182"/>
      <c r="AX472" s="182"/>
      <c r="AY472" s="182"/>
      <c r="AZ472" s="182"/>
      <c r="BA472" s="182"/>
      <c r="BB472" s="182"/>
      <c r="BC472" s="182"/>
      <c r="BD472" s="182"/>
      <c r="BE472" s="182"/>
      <c r="BF472" s="182"/>
      <c r="BG472" s="182"/>
      <c r="BH472" s="182"/>
      <c r="BI472" s="182"/>
      <c r="BJ472" s="182"/>
      <c r="BK472" s="182"/>
      <c r="BL472" s="182"/>
      <c r="BM472" s="182"/>
      <c r="BN472" s="182"/>
      <c r="BO472" s="183" t="str">
        <f t="shared" si="77"/>
        <v/>
      </c>
      <c r="BP472" s="183"/>
      <c r="BQ472" s="183"/>
      <c r="BR472" s="183"/>
      <c r="BS472" s="183"/>
      <c r="BT472" s="183"/>
      <c r="BU472" s="183"/>
      <c r="BV472" s="183"/>
      <c r="BW472" s="183"/>
      <c r="BX472" s="183"/>
      <c r="BY472" s="183"/>
      <c r="BZ472" s="184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58" t="s">
        <v>135</v>
      </c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  <c r="AA473" s="159"/>
      <c r="AB473" s="159"/>
      <c r="AC473" s="159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  <c r="AT473" s="159"/>
      <c r="AU473" s="159"/>
      <c r="AV473" s="159"/>
      <c r="AW473" s="159"/>
      <c r="AX473" s="159"/>
      <c r="AY473" s="159"/>
      <c r="AZ473" s="159"/>
      <c r="BA473" s="159"/>
      <c r="BB473" s="159"/>
      <c r="BC473" s="159"/>
      <c r="BD473" s="159"/>
      <c r="BE473" s="159"/>
      <c r="BF473" s="159"/>
      <c r="BG473" s="159"/>
      <c r="BH473" s="159"/>
      <c r="BI473" s="159"/>
      <c r="BJ473" s="159"/>
      <c r="BK473" s="159"/>
      <c r="BL473" s="159"/>
      <c r="BM473" s="159"/>
      <c r="BN473" s="159"/>
      <c r="BO473" s="159"/>
      <c r="BP473" s="159"/>
      <c r="BQ473" s="159"/>
      <c r="BR473" s="159"/>
      <c r="BS473" s="159"/>
      <c r="BT473" s="159"/>
      <c r="BU473" s="159"/>
      <c r="BV473" s="159"/>
      <c r="BW473" s="159"/>
      <c r="BX473" s="159"/>
      <c r="BY473" s="159"/>
      <c r="BZ473" s="16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61" t="s">
        <v>130</v>
      </c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 t="s">
        <v>129</v>
      </c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3" t="s">
        <v>131</v>
      </c>
      <c r="AG474" s="163"/>
      <c r="AH474" s="163"/>
      <c r="AI474" s="163"/>
      <c r="AJ474" s="163"/>
      <c r="AK474" s="163"/>
      <c r="AL474" s="163"/>
      <c r="AM474" s="163"/>
      <c r="AN474" s="163"/>
      <c r="AO474" s="163"/>
      <c r="AP474" s="163"/>
      <c r="AQ474" s="163"/>
      <c r="AR474" s="163"/>
      <c r="AS474" s="163"/>
      <c r="AT474" s="163"/>
      <c r="AU474" s="163"/>
      <c r="AV474" s="163"/>
      <c r="AW474" s="163" t="s">
        <v>132</v>
      </c>
      <c r="AX474" s="163"/>
      <c r="AY474" s="163"/>
      <c r="AZ474" s="163"/>
      <c r="BA474" s="163"/>
      <c r="BB474" s="163"/>
      <c r="BC474" s="163"/>
      <c r="BD474" s="163"/>
      <c r="BE474" s="163"/>
      <c r="BF474" s="163"/>
      <c r="BG474" s="163"/>
      <c r="BH474" s="163"/>
      <c r="BI474" s="163"/>
      <c r="BJ474" s="163"/>
      <c r="BK474" s="163"/>
      <c r="BL474" s="163"/>
      <c r="BM474" s="163"/>
      <c r="BN474" s="163"/>
      <c r="BO474" s="167" t="s">
        <v>133</v>
      </c>
      <c r="BP474" s="167"/>
      <c r="BQ474" s="167"/>
      <c r="BR474" s="167"/>
      <c r="BS474" s="167"/>
      <c r="BT474" s="167"/>
      <c r="BU474" s="167"/>
      <c r="BV474" s="167"/>
      <c r="BW474" s="167"/>
      <c r="BX474" s="167"/>
      <c r="BY474" s="167"/>
      <c r="BZ474" s="168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73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72" t="str">
        <f t="shared" ref="AF475:AF484" si="81">+IF(B475="","",ROUND(B475*Q475,2))</f>
        <v/>
      </c>
      <c r="AG475" s="172"/>
      <c r="AH475" s="172"/>
      <c r="AI475" s="172"/>
      <c r="AJ475" s="172"/>
      <c r="AK475" s="172"/>
      <c r="AL475" s="172"/>
      <c r="AM475" s="172"/>
      <c r="AN475" s="172"/>
      <c r="AO475" s="172"/>
      <c r="AP475" s="172"/>
      <c r="AQ475" s="172"/>
      <c r="AR475" s="172"/>
      <c r="AS475" s="172"/>
      <c r="AT475" s="172"/>
      <c r="AU475" s="172"/>
      <c r="AV475" s="172"/>
      <c r="AW475" s="171"/>
      <c r="AX475" s="171"/>
      <c r="AY475" s="171"/>
      <c r="AZ475" s="171"/>
      <c r="BA475" s="171"/>
      <c r="BB475" s="171"/>
      <c r="BC475" s="171"/>
      <c r="BD475" s="171"/>
      <c r="BE475" s="171"/>
      <c r="BF475" s="171"/>
      <c r="BG475" s="171"/>
      <c r="BH475" s="171"/>
      <c r="BI475" s="171"/>
      <c r="BJ475" s="171"/>
      <c r="BK475" s="171"/>
      <c r="BL475" s="171"/>
      <c r="BM475" s="171"/>
      <c r="BN475" s="171"/>
      <c r="BO475" s="169" t="str">
        <f t="shared" ref="BO475:BO484" si="82">+IF(AF475="","",IF(AW475="","",IF(ROUND(AF475/AW475,4)&gt;100%,"chyba",ROUND(AF475/AW475,4))))</f>
        <v/>
      </c>
      <c r="BP475" s="169"/>
      <c r="BQ475" s="169"/>
      <c r="BR475" s="169"/>
      <c r="BS475" s="169"/>
      <c r="BT475" s="169"/>
      <c r="BU475" s="169"/>
      <c r="BV475" s="169"/>
      <c r="BW475" s="169"/>
      <c r="BX475" s="169"/>
      <c r="BY475" s="169"/>
      <c r="BZ475" s="170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73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72" t="str">
        <f t="shared" si="81"/>
        <v/>
      </c>
      <c r="AG476" s="172"/>
      <c r="AH476" s="172"/>
      <c r="AI476" s="172"/>
      <c r="AJ476" s="172"/>
      <c r="AK476" s="172"/>
      <c r="AL476" s="172"/>
      <c r="AM476" s="172"/>
      <c r="AN476" s="172"/>
      <c r="AO476" s="172"/>
      <c r="AP476" s="172"/>
      <c r="AQ476" s="172"/>
      <c r="AR476" s="172"/>
      <c r="AS476" s="172"/>
      <c r="AT476" s="172"/>
      <c r="AU476" s="172"/>
      <c r="AV476" s="172"/>
      <c r="AW476" s="171"/>
      <c r="AX476" s="171"/>
      <c r="AY476" s="171"/>
      <c r="AZ476" s="171"/>
      <c r="BA476" s="171"/>
      <c r="BB476" s="171"/>
      <c r="BC476" s="171"/>
      <c r="BD476" s="171"/>
      <c r="BE476" s="171"/>
      <c r="BF476" s="171"/>
      <c r="BG476" s="171"/>
      <c r="BH476" s="171"/>
      <c r="BI476" s="171"/>
      <c r="BJ476" s="171"/>
      <c r="BK476" s="171"/>
      <c r="BL476" s="171"/>
      <c r="BM476" s="171"/>
      <c r="BN476" s="171"/>
      <c r="BO476" s="169" t="str">
        <f t="shared" si="82"/>
        <v/>
      </c>
      <c r="BP476" s="169"/>
      <c r="BQ476" s="169"/>
      <c r="BR476" s="169"/>
      <c r="BS476" s="169"/>
      <c r="BT476" s="169"/>
      <c r="BU476" s="169"/>
      <c r="BV476" s="169"/>
      <c r="BW476" s="169"/>
      <c r="BX476" s="169"/>
      <c r="BY476" s="169"/>
      <c r="BZ476" s="170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73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72" t="str">
        <f t="shared" si="81"/>
        <v/>
      </c>
      <c r="AG477" s="172"/>
      <c r="AH477" s="172"/>
      <c r="AI477" s="172"/>
      <c r="AJ477" s="172"/>
      <c r="AK477" s="172"/>
      <c r="AL477" s="172"/>
      <c r="AM477" s="172"/>
      <c r="AN477" s="172"/>
      <c r="AO477" s="172"/>
      <c r="AP477" s="172"/>
      <c r="AQ477" s="172"/>
      <c r="AR477" s="172"/>
      <c r="AS477" s="172"/>
      <c r="AT477" s="172"/>
      <c r="AU477" s="172"/>
      <c r="AV477" s="172"/>
      <c r="AW477" s="171"/>
      <c r="AX477" s="171"/>
      <c r="AY477" s="171"/>
      <c r="AZ477" s="171"/>
      <c r="BA477" s="171"/>
      <c r="BB477" s="171"/>
      <c r="BC477" s="171"/>
      <c r="BD477" s="171"/>
      <c r="BE477" s="171"/>
      <c r="BF477" s="171"/>
      <c r="BG477" s="171"/>
      <c r="BH477" s="171"/>
      <c r="BI477" s="171"/>
      <c r="BJ477" s="171"/>
      <c r="BK477" s="171"/>
      <c r="BL477" s="171"/>
      <c r="BM477" s="171"/>
      <c r="BN477" s="171"/>
      <c r="BO477" s="169" t="str">
        <f t="shared" si="82"/>
        <v/>
      </c>
      <c r="BP477" s="169"/>
      <c r="BQ477" s="169"/>
      <c r="BR477" s="169"/>
      <c r="BS477" s="169"/>
      <c r="BT477" s="169"/>
      <c r="BU477" s="169"/>
      <c r="BV477" s="169"/>
      <c r="BW477" s="169"/>
      <c r="BX477" s="169"/>
      <c r="BY477" s="169"/>
      <c r="BZ477" s="170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73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72" t="str">
        <f t="shared" si="81"/>
        <v/>
      </c>
      <c r="AG478" s="172"/>
      <c r="AH478" s="172"/>
      <c r="AI478" s="172"/>
      <c r="AJ478" s="172"/>
      <c r="AK478" s="172"/>
      <c r="AL478" s="172"/>
      <c r="AM478" s="172"/>
      <c r="AN478" s="172"/>
      <c r="AO478" s="172"/>
      <c r="AP478" s="172"/>
      <c r="AQ478" s="172"/>
      <c r="AR478" s="172"/>
      <c r="AS478" s="172"/>
      <c r="AT478" s="172"/>
      <c r="AU478" s="172"/>
      <c r="AV478" s="172"/>
      <c r="AW478" s="171"/>
      <c r="AX478" s="171"/>
      <c r="AY478" s="171"/>
      <c r="AZ478" s="171"/>
      <c r="BA478" s="171"/>
      <c r="BB478" s="171"/>
      <c r="BC478" s="171"/>
      <c r="BD478" s="171"/>
      <c r="BE478" s="171"/>
      <c r="BF478" s="171"/>
      <c r="BG478" s="171"/>
      <c r="BH478" s="171"/>
      <c r="BI478" s="171"/>
      <c r="BJ478" s="171"/>
      <c r="BK478" s="171"/>
      <c r="BL478" s="171"/>
      <c r="BM478" s="171"/>
      <c r="BN478" s="171"/>
      <c r="BO478" s="169" t="str">
        <f t="shared" si="82"/>
        <v/>
      </c>
      <c r="BP478" s="169"/>
      <c r="BQ478" s="169"/>
      <c r="BR478" s="169"/>
      <c r="BS478" s="169"/>
      <c r="BT478" s="169"/>
      <c r="BU478" s="169"/>
      <c r="BV478" s="169"/>
      <c r="BW478" s="169"/>
      <c r="BX478" s="169"/>
      <c r="BY478" s="169"/>
      <c r="BZ478" s="170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73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72" t="str">
        <f t="shared" si="81"/>
        <v/>
      </c>
      <c r="AG479" s="172"/>
      <c r="AH479" s="172"/>
      <c r="AI479" s="172"/>
      <c r="AJ479" s="172"/>
      <c r="AK479" s="172"/>
      <c r="AL479" s="172"/>
      <c r="AM479" s="172"/>
      <c r="AN479" s="172"/>
      <c r="AO479" s="172"/>
      <c r="AP479" s="172"/>
      <c r="AQ479" s="172"/>
      <c r="AR479" s="172"/>
      <c r="AS479" s="172"/>
      <c r="AT479" s="172"/>
      <c r="AU479" s="172"/>
      <c r="AV479" s="172"/>
      <c r="AW479" s="171"/>
      <c r="AX479" s="171"/>
      <c r="AY479" s="171"/>
      <c r="AZ479" s="171"/>
      <c r="BA479" s="171"/>
      <c r="BB479" s="171"/>
      <c r="BC479" s="171"/>
      <c r="BD479" s="171"/>
      <c r="BE479" s="171"/>
      <c r="BF479" s="171"/>
      <c r="BG479" s="171"/>
      <c r="BH479" s="171"/>
      <c r="BI479" s="171"/>
      <c r="BJ479" s="171"/>
      <c r="BK479" s="171"/>
      <c r="BL479" s="171"/>
      <c r="BM479" s="171"/>
      <c r="BN479" s="171"/>
      <c r="BO479" s="169" t="str">
        <f t="shared" si="82"/>
        <v/>
      </c>
      <c r="BP479" s="169"/>
      <c r="BQ479" s="169"/>
      <c r="BR479" s="169"/>
      <c r="BS479" s="169"/>
      <c r="BT479" s="169"/>
      <c r="BU479" s="169"/>
      <c r="BV479" s="169"/>
      <c r="BW479" s="169"/>
      <c r="BX479" s="169"/>
      <c r="BY479" s="169"/>
      <c r="BZ479" s="170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73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72" t="str">
        <f t="shared" si="81"/>
        <v/>
      </c>
      <c r="AG480" s="172"/>
      <c r="AH480" s="172"/>
      <c r="AI480" s="172"/>
      <c r="AJ480" s="172"/>
      <c r="AK480" s="172"/>
      <c r="AL480" s="172"/>
      <c r="AM480" s="172"/>
      <c r="AN480" s="172"/>
      <c r="AO480" s="172"/>
      <c r="AP480" s="172"/>
      <c r="AQ480" s="172"/>
      <c r="AR480" s="172"/>
      <c r="AS480" s="172"/>
      <c r="AT480" s="172"/>
      <c r="AU480" s="172"/>
      <c r="AV480" s="172"/>
      <c r="AW480" s="171"/>
      <c r="AX480" s="171"/>
      <c r="AY480" s="171"/>
      <c r="AZ480" s="171"/>
      <c r="BA480" s="171"/>
      <c r="BB480" s="171"/>
      <c r="BC480" s="171"/>
      <c r="BD480" s="171"/>
      <c r="BE480" s="171"/>
      <c r="BF480" s="171"/>
      <c r="BG480" s="171"/>
      <c r="BH480" s="171"/>
      <c r="BI480" s="171"/>
      <c r="BJ480" s="171"/>
      <c r="BK480" s="171"/>
      <c r="BL480" s="171"/>
      <c r="BM480" s="171"/>
      <c r="BN480" s="171"/>
      <c r="BO480" s="169" t="str">
        <f t="shared" si="82"/>
        <v/>
      </c>
      <c r="BP480" s="169"/>
      <c r="BQ480" s="169"/>
      <c r="BR480" s="169"/>
      <c r="BS480" s="169"/>
      <c r="BT480" s="169"/>
      <c r="BU480" s="169"/>
      <c r="BV480" s="169"/>
      <c r="BW480" s="169"/>
      <c r="BX480" s="169"/>
      <c r="BY480" s="169"/>
      <c r="BZ480" s="170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73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72" t="str">
        <f t="shared" si="81"/>
        <v/>
      </c>
      <c r="AG481" s="172"/>
      <c r="AH481" s="172"/>
      <c r="AI481" s="172"/>
      <c r="AJ481" s="172"/>
      <c r="AK481" s="172"/>
      <c r="AL481" s="172"/>
      <c r="AM481" s="172"/>
      <c r="AN481" s="172"/>
      <c r="AO481" s="172"/>
      <c r="AP481" s="172"/>
      <c r="AQ481" s="172"/>
      <c r="AR481" s="172"/>
      <c r="AS481" s="172"/>
      <c r="AT481" s="172"/>
      <c r="AU481" s="172"/>
      <c r="AV481" s="172"/>
      <c r="AW481" s="171"/>
      <c r="AX481" s="171"/>
      <c r="AY481" s="171"/>
      <c r="AZ481" s="171"/>
      <c r="BA481" s="171"/>
      <c r="BB481" s="171"/>
      <c r="BC481" s="171"/>
      <c r="BD481" s="171"/>
      <c r="BE481" s="171"/>
      <c r="BF481" s="171"/>
      <c r="BG481" s="171"/>
      <c r="BH481" s="171"/>
      <c r="BI481" s="171"/>
      <c r="BJ481" s="171"/>
      <c r="BK481" s="171"/>
      <c r="BL481" s="171"/>
      <c r="BM481" s="171"/>
      <c r="BN481" s="171"/>
      <c r="BO481" s="169" t="str">
        <f t="shared" si="82"/>
        <v/>
      </c>
      <c r="BP481" s="169"/>
      <c r="BQ481" s="169"/>
      <c r="BR481" s="169"/>
      <c r="BS481" s="169"/>
      <c r="BT481" s="169"/>
      <c r="BU481" s="169"/>
      <c r="BV481" s="169"/>
      <c r="BW481" s="169"/>
      <c r="BX481" s="169"/>
      <c r="BY481" s="169"/>
      <c r="BZ481" s="170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73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72" t="str">
        <f t="shared" si="81"/>
        <v/>
      </c>
      <c r="AG482" s="172"/>
      <c r="AH482" s="172"/>
      <c r="AI482" s="172"/>
      <c r="AJ482" s="172"/>
      <c r="AK482" s="172"/>
      <c r="AL482" s="172"/>
      <c r="AM482" s="172"/>
      <c r="AN482" s="172"/>
      <c r="AO482" s="172"/>
      <c r="AP482" s="172"/>
      <c r="AQ482" s="172"/>
      <c r="AR482" s="172"/>
      <c r="AS482" s="172"/>
      <c r="AT482" s="172"/>
      <c r="AU482" s="172"/>
      <c r="AV482" s="172"/>
      <c r="AW482" s="171"/>
      <c r="AX482" s="171"/>
      <c r="AY482" s="171"/>
      <c r="AZ482" s="171"/>
      <c r="BA482" s="171"/>
      <c r="BB482" s="171"/>
      <c r="BC482" s="171"/>
      <c r="BD482" s="171"/>
      <c r="BE482" s="171"/>
      <c r="BF482" s="171"/>
      <c r="BG482" s="171"/>
      <c r="BH482" s="171"/>
      <c r="BI482" s="171"/>
      <c r="BJ482" s="171"/>
      <c r="BK482" s="171"/>
      <c r="BL482" s="171"/>
      <c r="BM482" s="171"/>
      <c r="BN482" s="171"/>
      <c r="BO482" s="169" t="str">
        <f t="shared" si="82"/>
        <v/>
      </c>
      <c r="BP482" s="169"/>
      <c r="BQ482" s="169"/>
      <c r="BR482" s="169"/>
      <c r="BS482" s="169"/>
      <c r="BT482" s="169"/>
      <c r="BU482" s="169"/>
      <c r="BV482" s="169"/>
      <c r="BW482" s="169"/>
      <c r="BX482" s="169"/>
      <c r="BY482" s="169"/>
      <c r="BZ482" s="170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73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4"/>
      <c r="R483" s="154"/>
      <c r="S483" s="154"/>
      <c r="T483" s="154"/>
      <c r="U483" s="15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/>
      <c r="AF483" s="172" t="str">
        <f t="shared" si="81"/>
        <v/>
      </c>
      <c r="AG483" s="172"/>
      <c r="AH483" s="172"/>
      <c r="AI483" s="172"/>
      <c r="AJ483" s="172"/>
      <c r="AK483" s="172"/>
      <c r="AL483" s="172"/>
      <c r="AM483" s="172"/>
      <c r="AN483" s="172"/>
      <c r="AO483" s="172"/>
      <c r="AP483" s="172"/>
      <c r="AQ483" s="172"/>
      <c r="AR483" s="172"/>
      <c r="AS483" s="172"/>
      <c r="AT483" s="172"/>
      <c r="AU483" s="172"/>
      <c r="AV483" s="172"/>
      <c r="AW483" s="171"/>
      <c r="AX483" s="171"/>
      <c r="AY483" s="171"/>
      <c r="AZ483" s="171"/>
      <c r="BA483" s="171"/>
      <c r="BB483" s="171"/>
      <c r="BC483" s="171"/>
      <c r="BD483" s="171"/>
      <c r="BE483" s="171"/>
      <c r="BF483" s="171"/>
      <c r="BG483" s="171"/>
      <c r="BH483" s="171"/>
      <c r="BI483" s="171"/>
      <c r="BJ483" s="171"/>
      <c r="BK483" s="171"/>
      <c r="BL483" s="171"/>
      <c r="BM483" s="171"/>
      <c r="BN483" s="171"/>
      <c r="BO483" s="169" t="str">
        <f t="shared" si="82"/>
        <v/>
      </c>
      <c r="BP483" s="169"/>
      <c r="BQ483" s="169"/>
      <c r="BR483" s="169"/>
      <c r="BS483" s="169"/>
      <c r="BT483" s="169"/>
      <c r="BU483" s="169"/>
      <c r="BV483" s="169"/>
      <c r="BW483" s="169"/>
      <c r="BX483" s="169"/>
      <c r="BY483" s="169"/>
      <c r="BZ483" s="170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9"/>
      <c r="C484" s="165"/>
      <c r="D484" s="165"/>
      <c r="E484" s="165"/>
      <c r="F484" s="165"/>
      <c r="G484" s="165"/>
      <c r="H484" s="165"/>
      <c r="I484" s="165"/>
      <c r="J484" s="165"/>
      <c r="K484" s="165"/>
      <c r="L484" s="165"/>
      <c r="M484" s="165"/>
      <c r="N484" s="165"/>
      <c r="O484" s="165"/>
      <c r="P484" s="165"/>
      <c r="Q484" s="180"/>
      <c r="R484" s="180"/>
      <c r="S484" s="180"/>
      <c r="T484" s="180"/>
      <c r="U484" s="180"/>
      <c r="V484" s="180"/>
      <c r="W484" s="180"/>
      <c r="X484" s="180"/>
      <c r="Y484" s="180"/>
      <c r="Z484" s="180"/>
      <c r="AA484" s="180"/>
      <c r="AB484" s="180"/>
      <c r="AC484" s="180"/>
      <c r="AD484" s="180"/>
      <c r="AE484" s="180"/>
      <c r="AF484" s="181" t="str">
        <f t="shared" si="81"/>
        <v/>
      </c>
      <c r="AG484" s="181"/>
      <c r="AH484" s="181"/>
      <c r="AI484" s="181"/>
      <c r="AJ484" s="181"/>
      <c r="AK484" s="181"/>
      <c r="AL484" s="181"/>
      <c r="AM484" s="181"/>
      <c r="AN484" s="181"/>
      <c r="AO484" s="181"/>
      <c r="AP484" s="181"/>
      <c r="AQ484" s="181"/>
      <c r="AR484" s="181"/>
      <c r="AS484" s="181"/>
      <c r="AT484" s="181"/>
      <c r="AU484" s="181"/>
      <c r="AV484" s="181"/>
      <c r="AW484" s="182"/>
      <c r="AX484" s="182"/>
      <c r="AY484" s="182"/>
      <c r="AZ484" s="182"/>
      <c r="BA484" s="182"/>
      <c r="BB484" s="182"/>
      <c r="BC484" s="182"/>
      <c r="BD484" s="182"/>
      <c r="BE484" s="182"/>
      <c r="BF484" s="182"/>
      <c r="BG484" s="182"/>
      <c r="BH484" s="182"/>
      <c r="BI484" s="182"/>
      <c r="BJ484" s="182"/>
      <c r="BK484" s="182"/>
      <c r="BL484" s="182"/>
      <c r="BM484" s="182"/>
      <c r="BN484" s="182"/>
      <c r="BO484" s="183" t="str">
        <f t="shared" si="82"/>
        <v/>
      </c>
      <c r="BP484" s="183"/>
      <c r="BQ484" s="183"/>
      <c r="BR484" s="183"/>
      <c r="BS484" s="183"/>
      <c r="BT484" s="183"/>
      <c r="BU484" s="183"/>
      <c r="BV484" s="183"/>
      <c r="BW484" s="183"/>
      <c r="BX484" s="183"/>
      <c r="BY484" s="183"/>
      <c r="BZ484" s="184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58" t="s">
        <v>137</v>
      </c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59"/>
      <c r="BN485" s="159"/>
      <c r="BO485" s="159"/>
      <c r="BP485" s="159"/>
      <c r="BQ485" s="159"/>
      <c r="BR485" s="159"/>
      <c r="BS485" s="159"/>
      <c r="BT485" s="159"/>
      <c r="BU485" s="159"/>
      <c r="BV485" s="159"/>
      <c r="BW485" s="159"/>
      <c r="BX485" s="159"/>
      <c r="BY485" s="159"/>
      <c r="BZ485" s="16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61" t="s">
        <v>130</v>
      </c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 t="s">
        <v>136</v>
      </c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2"/>
      <c r="AA486" s="162"/>
      <c r="AB486" s="195" t="s">
        <v>131</v>
      </c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7"/>
      <c r="AO486" s="162" t="s">
        <v>130</v>
      </c>
      <c r="AP486" s="162"/>
      <c r="AQ486" s="162"/>
      <c r="AR486" s="162"/>
      <c r="AS486" s="162"/>
      <c r="AT486" s="162"/>
      <c r="AU486" s="162"/>
      <c r="AV486" s="162"/>
      <c r="AW486" s="162"/>
      <c r="AX486" s="162"/>
      <c r="AY486" s="162"/>
      <c r="AZ486" s="162" t="s">
        <v>138</v>
      </c>
      <c r="BA486" s="162"/>
      <c r="BB486" s="162"/>
      <c r="BC486" s="162"/>
      <c r="BD486" s="162"/>
      <c r="BE486" s="162"/>
      <c r="BF486" s="162"/>
      <c r="BG486" s="162"/>
      <c r="BH486" s="162"/>
      <c r="BI486" s="162"/>
      <c r="BJ486" s="162"/>
      <c r="BK486" s="162"/>
      <c r="BL486" s="162"/>
      <c r="BM486" s="162"/>
      <c r="BN486" s="162"/>
      <c r="BO486" s="163" t="s">
        <v>131</v>
      </c>
      <c r="BP486" s="163"/>
      <c r="BQ486" s="163"/>
      <c r="BR486" s="163"/>
      <c r="BS486" s="163"/>
      <c r="BT486" s="163"/>
      <c r="BU486" s="163"/>
      <c r="BV486" s="163"/>
      <c r="BW486" s="163"/>
      <c r="BX486" s="163"/>
      <c r="BY486" s="163"/>
      <c r="BZ486" s="207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85"/>
      <c r="C487" s="186"/>
      <c r="D487" s="186"/>
      <c r="E487" s="186"/>
      <c r="F487" s="186"/>
      <c r="G487" s="186"/>
      <c r="H487" s="186"/>
      <c r="I487" s="186"/>
      <c r="J487" s="186"/>
      <c r="K487" s="186"/>
      <c r="L487" s="186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8" t="str">
        <f t="shared" ref="AB487:AB496" si="86">IF(B487="","",ROUND(B487*M487,2))</f>
        <v/>
      </c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90"/>
      <c r="AO487" s="186"/>
      <c r="AP487" s="186"/>
      <c r="AQ487" s="186"/>
      <c r="AR487" s="186"/>
      <c r="AS487" s="186"/>
      <c r="AT487" s="186"/>
      <c r="AU487" s="186"/>
      <c r="AV487" s="186"/>
      <c r="AW487" s="186"/>
      <c r="AX487" s="186"/>
      <c r="AY487" s="186"/>
      <c r="AZ487" s="187"/>
      <c r="BA487" s="187"/>
      <c r="BB487" s="187"/>
      <c r="BC487" s="187"/>
      <c r="BD487" s="187"/>
      <c r="BE487" s="187"/>
      <c r="BF487" s="187"/>
      <c r="BG487" s="187"/>
      <c r="BH487" s="187"/>
      <c r="BI487" s="187"/>
      <c r="BJ487" s="187"/>
      <c r="BK487" s="187"/>
      <c r="BL487" s="187"/>
      <c r="BM487" s="187"/>
      <c r="BN487" s="187"/>
      <c r="BO487" s="177" t="str">
        <f t="shared" ref="BO487:BO496" si="87">IF(AO487="","",ROUND(AO487*AZ487,2))</f>
        <v/>
      </c>
      <c r="BP487" s="177"/>
      <c r="BQ487" s="177"/>
      <c r="BR487" s="177"/>
      <c r="BS487" s="177"/>
      <c r="BT487" s="177"/>
      <c r="BU487" s="177"/>
      <c r="BV487" s="177"/>
      <c r="BW487" s="177"/>
      <c r="BX487" s="177"/>
      <c r="BY487" s="177"/>
      <c r="BZ487" s="17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85"/>
      <c r="C488" s="186"/>
      <c r="D488" s="186"/>
      <c r="E488" s="186"/>
      <c r="F488" s="186"/>
      <c r="G488" s="186"/>
      <c r="H488" s="186"/>
      <c r="I488" s="186"/>
      <c r="J488" s="186"/>
      <c r="K488" s="186"/>
      <c r="L488" s="186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8" t="str">
        <f t="shared" si="86"/>
        <v/>
      </c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90"/>
      <c r="AO488" s="186"/>
      <c r="AP488" s="186"/>
      <c r="AQ488" s="186"/>
      <c r="AR488" s="186"/>
      <c r="AS488" s="186"/>
      <c r="AT488" s="186"/>
      <c r="AU488" s="186"/>
      <c r="AV488" s="186"/>
      <c r="AW488" s="186"/>
      <c r="AX488" s="186"/>
      <c r="AY488" s="186"/>
      <c r="AZ488" s="187"/>
      <c r="BA488" s="187"/>
      <c r="BB488" s="187"/>
      <c r="BC488" s="187"/>
      <c r="BD488" s="187"/>
      <c r="BE488" s="187"/>
      <c r="BF488" s="187"/>
      <c r="BG488" s="187"/>
      <c r="BH488" s="187"/>
      <c r="BI488" s="187"/>
      <c r="BJ488" s="187"/>
      <c r="BK488" s="187"/>
      <c r="BL488" s="187"/>
      <c r="BM488" s="187"/>
      <c r="BN488" s="187"/>
      <c r="BO488" s="177" t="str">
        <f t="shared" si="87"/>
        <v/>
      </c>
      <c r="BP488" s="177"/>
      <c r="BQ488" s="177"/>
      <c r="BR488" s="177"/>
      <c r="BS488" s="177"/>
      <c r="BT488" s="177"/>
      <c r="BU488" s="177"/>
      <c r="BV488" s="177"/>
      <c r="BW488" s="177"/>
      <c r="BX488" s="177"/>
      <c r="BY488" s="177"/>
      <c r="BZ488" s="17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85"/>
      <c r="C489" s="186"/>
      <c r="D489" s="186"/>
      <c r="E489" s="186"/>
      <c r="F489" s="186"/>
      <c r="G489" s="186"/>
      <c r="H489" s="186"/>
      <c r="I489" s="186"/>
      <c r="J489" s="186"/>
      <c r="K489" s="186"/>
      <c r="L489" s="186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8" t="str">
        <f t="shared" si="86"/>
        <v/>
      </c>
      <c r="AC489" s="189"/>
      <c r="AD489" s="189"/>
      <c r="AE489" s="189"/>
      <c r="AF489" s="189"/>
      <c r="AG489" s="189"/>
      <c r="AH489" s="189"/>
      <c r="AI489" s="189"/>
      <c r="AJ489" s="189"/>
      <c r="AK489" s="189"/>
      <c r="AL489" s="189"/>
      <c r="AM489" s="189"/>
      <c r="AN489" s="190"/>
      <c r="AO489" s="186"/>
      <c r="AP489" s="186"/>
      <c r="AQ489" s="186"/>
      <c r="AR489" s="186"/>
      <c r="AS489" s="186"/>
      <c r="AT489" s="186"/>
      <c r="AU489" s="186"/>
      <c r="AV489" s="186"/>
      <c r="AW489" s="186"/>
      <c r="AX489" s="186"/>
      <c r="AY489" s="186"/>
      <c r="AZ489" s="187"/>
      <c r="BA489" s="187"/>
      <c r="BB489" s="187"/>
      <c r="BC489" s="187"/>
      <c r="BD489" s="187"/>
      <c r="BE489" s="187"/>
      <c r="BF489" s="187"/>
      <c r="BG489" s="187"/>
      <c r="BH489" s="187"/>
      <c r="BI489" s="187"/>
      <c r="BJ489" s="187"/>
      <c r="BK489" s="187"/>
      <c r="BL489" s="187"/>
      <c r="BM489" s="187"/>
      <c r="BN489" s="187"/>
      <c r="BO489" s="177" t="str">
        <f t="shared" si="87"/>
        <v/>
      </c>
      <c r="BP489" s="177"/>
      <c r="BQ489" s="177"/>
      <c r="BR489" s="177"/>
      <c r="BS489" s="177"/>
      <c r="BT489" s="177"/>
      <c r="BU489" s="177"/>
      <c r="BV489" s="177"/>
      <c r="BW489" s="177"/>
      <c r="BX489" s="177"/>
      <c r="BY489" s="177"/>
      <c r="BZ489" s="17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85"/>
      <c r="C490" s="186"/>
      <c r="D490" s="186"/>
      <c r="E490" s="186"/>
      <c r="F490" s="186"/>
      <c r="G490" s="186"/>
      <c r="H490" s="186"/>
      <c r="I490" s="186"/>
      <c r="J490" s="186"/>
      <c r="K490" s="186"/>
      <c r="L490" s="186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8" t="str">
        <f t="shared" si="86"/>
        <v/>
      </c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90"/>
      <c r="AO490" s="186"/>
      <c r="AP490" s="186"/>
      <c r="AQ490" s="186"/>
      <c r="AR490" s="186"/>
      <c r="AS490" s="186"/>
      <c r="AT490" s="186"/>
      <c r="AU490" s="186"/>
      <c r="AV490" s="186"/>
      <c r="AW490" s="186"/>
      <c r="AX490" s="186"/>
      <c r="AY490" s="186"/>
      <c r="AZ490" s="187"/>
      <c r="BA490" s="187"/>
      <c r="BB490" s="187"/>
      <c r="BC490" s="187"/>
      <c r="BD490" s="187"/>
      <c r="BE490" s="187"/>
      <c r="BF490" s="187"/>
      <c r="BG490" s="187"/>
      <c r="BH490" s="187"/>
      <c r="BI490" s="187"/>
      <c r="BJ490" s="187"/>
      <c r="BK490" s="187"/>
      <c r="BL490" s="187"/>
      <c r="BM490" s="187"/>
      <c r="BN490" s="187"/>
      <c r="BO490" s="177" t="str">
        <f t="shared" si="87"/>
        <v/>
      </c>
      <c r="BP490" s="177"/>
      <c r="BQ490" s="177"/>
      <c r="BR490" s="177"/>
      <c r="BS490" s="177"/>
      <c r="BT490" s="177"/>
      <c r="BU490" s="177"/>
      <c r="BV490" s="177"/>
      <c r="BW490" s="177"/>
      <c r="BX490" s="177"/>
      <c r="BY490" s="177"/>
      <c r="BZ490" s="17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85"/>
      <c r="C491" s="186"/>
      <c r="D491" s="186"/>
      <c r="E491" s="186"/>
      <c r="F491" s="186"/>
      <c r="G491" s="186"/>
      <c r="H491" s="186"/>
      <c r="I491" s="186"/>
      <c r="J491" s="186"/>
      <c r="K491" s="186"/>
      <c r="L491" s="186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8" t="str">
        <f t="shared" si="86"/>
        <v/>
      </c>
      <c r="AC491" s="189"/>
      <c r="AD491" s="189"/>
      <c r="AE491" s="189"/>
      <c r="AF491" s="189"/>
      <c r="AG491" s="189"/>
      <c r="AH491" s="189"/>
      <c r="AI491" s="189"/>
      <c r="AJ491" s="189"/>
      <c r="AK491" s="189"/>
      <c r="AL491" s="189"/>
      <c r="AM491" s="189"/>
      <c r="AN491" s="190"/>
      <c r="AO491" s="186"/>
      <c r="AP491" s="186"/>
      <c r="AQ491" s="186"/>
      <c r="AR491" s="186"/>
      <c r="AS491" s="186"/>
      <c r="AT491" s="186"/>
      <c r="AU491" s="186"/>
      <c r="AV491" s="186"/>
      <c r="AW491" s="186"/>
      <c r="AX491" s="186"/>
      <c r="AY491" s="186"/>
      <c r="AZ491" s="187"/>
      <c r="BA491" s="187"/>
      <c r="BB491" s="187"/>
      <c r="BC491" s="187"/>
      <c r="BD491" s="187"/>
      <c r="BE491" s="187"/>
      <c r="BF491" s="187"/>
      <c r="BG491" s="187"/>
      <c r="BH491" s="187"/>
      <c r="BI491" s="187"/>
      <c r="BJ491" s="187"/>
      <c r="BK491" s="187"/>
      <c r="BL491" s="187"/>
      <c r="BM491" s="187"/>
      <c r="BN491" s="187"/>
      <c r="BO491" s="177" t="str">
        <f t="shared" si="87"/>
        <v/>
      </c>
      <c r="BP491" s="177"/>
      <c r="BQ491" s="177"/>
      <c r="BR491" s="177"/>
      <c r="BS491" s="177"/>
      <c r="BT491" s="177"/>
      <c r="BU491" s="177"/>
      <c r="BV491" s="177"/>
      <c r="BW491" s="177"/>
      <c r="BX491" s="177"/>
      <c r="BY491" s="177"/>
      <c r="BZ491" s="17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85"/>
      <c r="C492" s="186"/>
      <c r="D492" s="186"/>
      <c r="E492" s="186"/>
      <c r="F492" s="186"/>
      <c r="G492" s="186"/>
      <c r="H492" s="186"/>
      <c r="I492" s="186"/>
      <c r="J492" s="186"/>
      <c r="K492" s="186"/>
      <c r="L492" s="186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8" t="str">
        <f t="shared" si="86"/>
        <v/>
      </c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90"/>
      <c r="AO492" s="186"/>
      <c r="AP492" s="186"/>
      <c r="AQ492" s="186"/>
      <c r="AR492" s="186"/>
      <c r="AS492" s="186"/>
      <c r="AT492" s="186"/>
      <c r="AU492" s="186"/>
      <c r="AV492" s="186"/>
      <c r="AW492" s="186"/>
      <c r="AX492" s="186"/>
      <c r="AY492" s="186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187"/>
      <c r="BN492" s="187"/>
      <c r="BO492" s="177" t="str">
        <f t="shared" si="87"/>
        <v/>
      </c>
      <c r="BP492" s="177"/>
      <c r="BQ492" s="177"/>
      <c r="BR492" s="177"/>
      <c r="BS492" s="177"/>
      <c r="BT492" s="177"/>
      <c r="BU492" s="177"/>
      <c r="BV492" s="177"/>
      <c r="BW492" s="177"/>
      <c r="BX492" s="177"/>
      <c r="BY492" s="177"/>
      <c r="BZ492" s="17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85"/>
      <c r="C493" s="186"/>
      <c r="D493" s="186"/>
      <c r="E493" s="186"/>
      <c r="F493" s="186"/>
      <c r="G493" s="186"/>
      <c r="H493" s="186"/>
      <c r="I493" s="186"/>
      <c r="J493" s="186"/>
      <c r="K493" s="186"/>
      <c r="L493" s="186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8" t="str">
        <f t="shared" si="86"/>
        <v/>
      </c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90"/>
      <c r="AO493" s="186"/>
      <c r="AP493" s="186"/>
      <c r="AQ493" s="186"/>
      <c r="AR493" s="186"/>
      <c r="AS493" s="186"/>
      <c r="AT493" s="186"/>
      <c r="AU493" s="186"/>
      <c r="AV493" s="186"/>
      <c r="AW493" s="186"/>
      <c r="AX493" s="186"/>
      <c r="AY493" s="186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7"/>
      <c r="BN493" s="187"/>
      <c r="BO493" s="177" t="str">
        <f t="shared" si="87"/>
        <v/>
      </c>
      <c r="BP493" s="177"/>
      <c r="BQ493" s="177"/>
      <c r="BR493" s="177"/>
      <c r="BS493" s="177"/>
      <c r="BT493" s="177"/>
      <c r="BU493" s="177"/>
      <c r="BV493" s="177"/>
      <c r="BW493" s="177"/>
      <c r="BX493" s="177"/>
      <c r="BY493" s="177"/>
      <c r="BZ493" s="17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85"/>
      <c r="C494" s="186"/>
      <c r="D494" s="186"/>
      <c r="E494" s="186"/>
      <c r="F494" s="186"/>
      <c r="G494" s="186"/>
      <c r="H494" s="186"/>
      <c r="I494" s="186"/>
      <c r="J494" s="186"/>
      <c r="K494" s="186"/>
      <c r="L494" s="186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8" t="str">
        <f t="shared" si="86"/>
        <v/>
      </c>
      <c r="AC494" s="189"/>
      <c r="AD494" s="189"/>
      <c r="AE494" s="189"/>
      <c r="AF494" s="189"/>
      <c r="AG494" s="189"/>
      <c r="AH494" s="189"/>
      <c r="AI494" s="189"/>
      <c r="AJ494" s="189"/>
      <c r="AK494" s="189"/>
      <c r="AL494" s="189"/>
      <c r="AM494" s="189"/>
      <c r="AN494" s="190"/>
      <c r="AO494" s="186"/>
      <c r="AP494" s="186"/>
      <c r="AQ494" s="186"/>
      <c r="AR494" s="186"/>
      <c r="AS494" s="186"/>
      <c r="AT494" s="186"/>
      <c r="AU494" s="186"/>
      <c r="AV494" s="186"/>
      <c r="AW494" s="186"/>
      <c r="AX494" s="186"/>
      <c r="AY494" s="186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7"/>
      <c r="BN494" s="187"/>
      <c r="BO494" s="177" t="str">
        <f t="shared" si="87"/>
        <v/>
      </c>
      <c r="BP494" s="177"/>
      <c r="BQ494" s="177"/>
      <c r="BR494" s="177"/>
      <c r="BS494" s="177"/>
      <c r="BT494" s="177"/>
      <c r="BU494" s="177"/>
      <c r="BV494" s="177"/>
      <c r="BW494" s="177"/>
      <c r="BX494" s="177"/>
      <c r="BY494" s="177"/>
      <c r="BZ494" s="17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85"/>
      <c r="C495" s="186"/>
      <c r="D495" s="186"/>
      <c r="E495" s="186"/>
      <c r="F495" s="186"/>
      <c r="G495" s="186"/>
      <c r="H495" s="186"/>
      <c r="I495" s="186"/>
      <c r="J495" s="186"/>
      <c r="K495" s="186"/>
      <c r="L495" s="186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8" t="str">
        <f t="shared" si="86"/>
        <v/>
      </c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90"/>
      <c r="AO495" s="186"/>
      <c r="AP495" s="186"/>
      <c r="AQ495" s="186"/>
      <c r="AR495" s="186"/>
      <c r="AS495" s="186"/>
      <c r="AT495" s="186"/>
      <c r="AU495" s="186"/>
      <c r="AV495" s="186"/>
      <c r="AW495" s="186"/>
      <c r="AX495" s="186"/>
      <c r="AY495" s="186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7"/>
      <c r="BN495" s="187"/>
      <c r="BO495" s="177" t="str">
        <f t="shared" si="87"/>
        <v/>
      </c>
      <c r="BP495" s="177"/>
      <c r="BQ495" s="177"/>
      <c r="BR495" s="177"/>
      <c r="BS495" s="177"/>
      <c r="BT495" s="177"/>
      <c r="BU495" s="177"/>
      <c r="BV495" s="177"/>
      <c r="BW495" s="177"/>
      <c r="BX495" s="177"/>
      <c r="BY495" s="177"/>
      <c r="BZ495" s="17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201"/>
      <c r="C496" s="202"/>
      <c r="D496" s="202"/>
      <c r="E496" s="202"/>
      <c r="F496" s="202"/>
      <c r="G496" s="202"/>
      <c r="H496" s="202"/>
      <c r="I496" s="202"/>
      <c r="J496" s="202"/>
      <c r="K496" s="202"/>
      <c r="L496" s="202"/>
      <c r="M496" s="203"/>
      <c r="N496" s="203"/>
      <c r="O496" s="203"/>
      <c r="P496" s="203"/>
      <c r="Q496" s="203"/>
      <c r="R496" s="203"/>
      <c r="S496" s="203"/>
      <c r="T496" s="203"/>
      <c r="U496" s="203"/>
      <c r="V496" s="203"/>
      <c r="W496" s="203"/>
      <c r="X496" s="203"/>
      <c r="Y496" s="203"/>
      <c r="Z496" s="203"/>
      <c r="AA496" s="203"/>
      <c r="AB496" s="204" t="str">
        <f t="shared" si="86"/>
        <v/>
      </c>
      <c r="AC496" s="205"/>
      <c r="AD496" s="205"/>
      <c r="AE496" s="205"/>
      <c r="AF496" s="205"/>
      <c r="AG496" s="205"/>
      <c r="AH496" s="205"/>
      <c r="AI496" s="205"/>
      <c r="AJ496" s="205"/>
      <c r="AK496" s="205"/>
      <c r="AL496" s="205"/>
      <c r="AM496" s="205"/>
      <c r="AN496" s="206"/>
      <c r="AO496" s="202"/>
      <c r="AP496" s="202"/>
      <c r="AQ496" s="202"/>
      <c r="AR496" s="202"/>
      <c r="AS496" s="202"/>
      <c r="AT496" s="202"/>
      <c r="AU496" s="202"/>
      <c r="AV496" s="202"/>
      <c r="AW496" s="202"/>
      <c r="AX496" s="202"/>
      <c r="AY496" s="202"/>
      <c r="AZ496" s="203"/>
      <c r="BA496" s="203"/>
      <c r="BB496" s="203"/>
      <c r="BC496" s="203"/>
      <c r="BD496" s="203"/>
      <c r="BE496" s="203"/>
      <c r="BF496" s="203"/>
      <c r="BG496" s="203"/>
      <c r="BH496" s="203"/>
      <c r="BI496" s="203"/>
      <c r="BJ496" s="203"/>
      <c r="BK496" s="203"/>
      <c r="BL496" s="203"/>
      <c r="BM496" s="203"/>
      <c r="BN496" s="203"/>
      <c r="BO496" s="199" t="str">
        <f t="shared" si="87"/>
        <v/>
      </c>
      <c r="BP496" s="199"/>
      <c r="BQ496" s="199"/>
      <c r="BR496" s="199"/>
      <c r="BS496" s="199"/>
      <c r="BT496" s="199"/>
      <c r="BU496" s="199"/>
      <c r="BV496" s="199"/>
      <c r="BW496" s="199"/>
      <c r="BX496" s="199"/>
      <c r="BY496" s="199"/>
      <c r="BZ496" s="200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15" t="s">
        <v>139</v>
      </c>
      <c r="C497" s="216"/>
      <c r="D497" s="216"/>
      <c r="E497" s="216"/>
      <c r="F497" s="216"/>
      <c r="G497" s="216"/>
      <c r="H497" s="216"/>
      <c r="I497" s="216"/>
      <c r="J497" s="216"/>
      <c r="K497" s="216"/>
      <c r="L497" s="216"/>
      <c r="M497" s="216"/>
      <c r="N497" s="216"/>
      <c r="O497" s="216"/>
      <c r="P497" s="216"/>
      <c r="Q497" s="216"/>
      <c r="R497" s="216"/>
      <c r="S497" s="216"/>
      <c r="T497" s="216"/>
      <c r="U497" s="216"/>
      <c r="V497" s="216"/>
      <c r="W497" s="216"/>
      <c r="X497" s="216"/>
      <c r="Y497" s="216"/>
      <c r="Z497" s="216"/>
      <c r="AA497" s="216"/>
      <c r="AB497" s="216"/>
      <c r="AC497" s="216"/>
      <c r="AD497" s="216"/>
      <c r="AE497" s="216"/>
      <c r="AF497" s="216"/>
      <c r="AG497" s="216"/>
      <c r="AH497" s="216"/>
      <c r="AI497" s="216"/>
      <c r="AJ497" s="216"/>
      <c r="AK497" s="216"/>
      <c r="AL497" s="216"/>
      <c r="AM497" s="216"/>
      <c r="AN497" s="216"/>
      <c r="AO497" s="216"/>
      <c r="AP497" s="216"/>
      <c r="AQ497" s="216"/>
      <c r="AR497" s="216"/>
      <c r="AS497" s="216"/>
      <c r="AT497" s="216"/>
      <c r="AU497" s="216"/>
      <c r="AV497" s="216"/>
      <c r="AW497" s="216"/>
      <c r="AX497" s="216"/>
      <c r="AY497" s="216"/>
      <c r="AZ497" s="216"/>
      <c r="BA497" s="216"/>
      <c r="BB497" s="216"/>
      <c r="BC497" s="216"/>
      <c r="BD497" s="216"/>
      <c r="BE497" s="216"/>
      <c r="BF497" s="216"/>
      <c r="BG497" s="216"/>
      <c r="BH497" s="216"/>
      <c r="BI497" s="216"/>
      <c r="BJ497" s="216"/>
      <c r="BK497" s="216"/>
      <c r="BL497" s="216"/>
      <c r="BM497" s="216"/>
      <c r="BN497" s="216"/>
      <c r="BO497" s="216"/>
      <c r="BP497" s="216"/>
      <c r="BQ497" s="216"/>
      <c r="BR497" s="216"/>
      <c r="BS497" s="216"/>
      <c r="BT497" s="216"/>
      <c r="BU497" s="216"/>
      <c r="BV497" s="216"/>
      <c r="BW497" s="216"/>
      <c r="BX497" s="216"/>
      <c r="BY497" s="216"/>
      <c r="BZ497" s="217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92" t="s">
        <v>130</v>
      </c>
      <c r="C498" s="193"/>
      <c r="D498" s="193"/>
      <c r="E498" s="193"/>
      <c r="F498" s="193"/>
      <c r="G498" s="193"/>
      <c r="H498" s="193"/>
      <c r="I498" s="193"/>
      <c r="J498" s="193"/>
      <c r="K498" s="193"/>
      <c r="L498" s="193"/>
      <c r="M498" s="194" t="s">
        <v>129</v>
      </c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 t="s">
        <v>140</v>
      </c>
      <c r="Y498" s="193"/>
      <c r="Z498" s="193"/>
      <c r="AA498" s="193"/>
      <c r="AB498" s="193"/>
      <c r="AC498" s="193"/>
      <c r="AD498" s="193"/>
      <c r="AE498" s="193"/>
      <c r="AF498" s="193"/>
      <c r="AG498" s="193"/>
      <c r="AH498" s="193"/>
      <c r="AI498" s="193"/>
      <c r="AJ498" s="198"/>
      <c r="AK498" s="195" t="s">
        <v>131</v>
      </c>
      <c r="AL498" s="196"/>
      <c r="AM498" s="196"/>
      <c r="AN498" s="196"/>
      <c r="AO498" s="196"/>
      <c r="AP498" s="196"/>
      <c r="AQ498" s="196"/>
      <c r="AR498" s="196"/>
      <c r="AS498" s="196"/>
      <c r="AT498" s="196"/>
      <c r="AU498" s="196"/>
      <c r="AV498" s="197"/>
      <c r="AW498" s="163" t="s">
        <v>132</v>
      </c>
      <c r="AX498" s="163"/>
      <c r="AY498" s="163"/>
      <c r="AZ498" s="163"/>
      <c r="BA498" s="163"/>
      <c r="BB498" s="163"/>
      <c r="BC498" s="163"/>
      <c r="BD498" s="163"/>
      <c r="BE498" s="163"/>
      <c r="BF498" s="163"/>
      <c r="BG498" s="163"/>
      <c r="BH498" s="163"/>
      <c r="BI498" s="163"/>
      <c r="BJ498" s="163"/>
      <c r="BK498" s="163"/>
      <c r="BL498" s="163"/>
      <c r="BM498" s="163"/>
      <c r="BN498" s="163"/>
      <c r="BO498" s="167" t="s">
        <v>133</v>
      </c>
      <c r="BP498" s="167"/>
      <c r="BQ498" s="167"/>
      <c r="BR498" s="167"/>
      <c r="BS498" s="167"/>
      <c r="BT498" s="167"/>
      <c r="BU498" s="167"/>
      <c r="BV498" s="167"/>
      <c r="BW498" s="167"/>
      <c r="BX498" s="167"/>
      <c r="BY498" s="167"/>
      <c r="BZ498" s="168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85"/>
      <c r="C499" s="186"/>
      <c r="D499" s="186"/>
      <c r="E499" s="186"/>
      <c r="F499" s="186"/>
      <c r="G499" s="186"/>
      <c r="H499" s="186"/>
      <c r="I499" s="186"/>
      <c r="J499" s="186"/>
      <c r="K499" s="186"/>
      <c r="L499" s="186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91"/>
      <c r="Y499" s="191"/>
      <c r="Z499" s="191"/>
      <c r="AA499" s="191"/>
      <c r="AB499" s="191"/>
      <c r="AC499" s="191"/>
      <c r="AD499" s="191"/>
      <c r="AE499" s="191"/>
      <c r="AF499" s="191"/>
      <c r="AG499" s="191"/>
      <c r="AH499" s="191"/>
      <c r="AI499" s="191"/>
      <c r="AJ499" s="191"/>
      <c r="AK499" s="177" t="str">
        <f t="shared" ref="AK499:AK508" si="89">IF(B499*M499=0,"",B499*M499)</f>
        <v/>
      </c>
      <c r="AL499" s="177"/>
      <c r="AM499" s="177"/>
      <c r="AN499" s="177"/>
      <c r="AO499" s="177"/>
      <c r="AP499" s="177"/>
      <c r="AQ499" s="177"/>
      <c r="AR499" s="177"/>
      <c r="AS499" s="177"/>
      <c r="AT499" s="177"/>
      <c r="AU499" s="177"/>
      <c r="AV499" s="177"/>
      <c r="AW499" s="171"/>
      <c r="AX499" s="171"/>
      <c r="AY499" s="171"/>
      <c r="AZ499" s="171"/>
      <c r="BA499" s="171"/>
      <c r="BB499" s="171"/>
      <c r="BC499" s="171"/>
      <c r="BD499" s="171"/>
      <c r="BE499" s="171"/>
      <c r="BF499" s="171"/>
      <c r="BG499" s="171"/>
      <c r="BH499" s="171"/>
      <c r="BI499" s="171"/>
      <c r="BJ499" s="171"/>
      <c r="BK499" s="171"/>
      <c r="BL499" s="171"/>
      <c r="BM499" s="171"/>
      <c r="BN499" s="171"/>
      <c r="BO499" s="169" t="str">
        <f t="shared" ref="BO499:BO508" si="90">+IF(AK499="","",IF(AW499="","",IF(ROUND(AK499/AW499,4)&gt;100%,"chyba",ROUND(AK499/AW499,4))))</f>
        <v/>
      </c>
      <c r="BP499" s="169"/>
      <c r="BQ499" s="169"/>
      <c r="BR499" s="169"/>
      <c r="BS499" s="169"/>
      <c r="BT499" s="169"/>
      <c r="BU499" s="169"/>
      <c r="BV499" s="169"/>
      <c r="BW499" s="169"/>
      <c r="BX499" s="169"/>
      <c r="BY499" s="169"/>
      <c r="BZ499" s="170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85"/>
      <c r="C500" s="186"/>
      <c r="D500" s="186"/>
      <c r="E500" s="186"/>
      <c r="F500" s="186"/>
      <c r="G500" s="186"/>
      <c r="H500" s="186"/>
      <c r="I500" s="186"/>
      <c r="J500" s="186"/>
      <c r="K500" s="186"/>
      <c r="L500" s="186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91"/>
      <c r="Y500" s="191"/>
      <c r="Z500" s="191"/>
      <c r="AA500" s="191"/>
      <c r="AB500" s="191"/>
      <c r="AC500" s="191"/>
      <c r="AD500" s="191"/>
      <c r="AE500" s="191"/>
      <c r="AF500" s="191"/>
      <c r="AG500" s="191"/>
      <c r="AH500" s="191"/>
      <c r="AI500" s="191"/>
      <c r="AJ500" s="191"/>
      <c r="AK500" s="177" t="str">
        <f t="shared" si="89"/>
        <v/>
      </c>
      <c r="AL500" s="177"/>
      <c r="AM500" s="177"/>
      <c r="AN500" s="177"/>
      <c r="AO500" s="177"/>
      <c r="AP500" s="177"/>
      <c r="AQ500" s="177"/>
      <c r="AR500" s="177"/>
      <c r="AS500" s="177"/>
      <c r="AT500" s="177"/>
      <c r="AU500" s="177"/>
      <c r="AV500" s="177"/>
      <c r="AW500" s="171"/>
      <c r="AX500" s="171"/>
      <c r="AY500" s="171"/>
      <c r="AZ500" s="171"/>
      <c r="BA500" s="171"/>
      <c r="BB500" s="171"/>
      <c r="BC500" s="171"/>
      <c r="BD500" s="171"/>
      <c r="BE500" s="171"/>
      <c r="BF500" s="171"/>
      <c r="BG500" s="171"/>
      <c r="BH500" s="171"/>
      <c r="BI500" s="171"/>
      <c r="BJ500" s="171"/>
      <c r="BK500" s="171"/>
      <c r="BL500" s="171"/>
      <c r="BM500" s="171"/>
      <c r="BN500" s="171"/>
      <c r="BO500" s="169" t="str">
        <f t="shared" si="90"/>
        <v/>
      </c>
      <c r="BP500" s="169"/>
      <c r="BQ500" s="169"/>
      <c r="BR500" s="169"/>
      <c r="BS500" s="169"/>
      <c r="BT500" s="169"/>
      <c r="BU500" s="169"/>
      <c r="BV500" s="169"/>
      <c r="BW500" s="169"/>
      <c r="BX500" s="169"/>
      <c r="BY500" s="169"/>
      <c r="BZ500" s="170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85"/>
      <c r="C501" s="186"/>
      <c r="D501" s="186"/>
      <c r="E501" s="186"/>
      <c r="F501" s="186"/>
      <c r="G501" s="186"/>
      <c r="H501" s="186"/>
      <c r="I501" s="186"/>
      <c r="J501" s="186"/>
      <c r="K501" s="186"/>
      <c r="L501" s="186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91"/>
      <c r="Y501" s="191"/>
      <c r="Z501" s="191"/>
      <c r="AA501" s="191"/>
      <c r="AB501" s="191"/>
      <c r="AC501" s="191"/>
      <c r="AD501" s="191"/>
      <c r="AE501" s="191"/>
      <c r="AF501" s="191"/>
      <c r="AG501" s="191"/>
      <c r="AH501" s="191"/>
      <c r="AI501" s="191"/>
      <c r="AJ501" s="191"/>
      <c r="AK501" s="177" t="str">
        <f t="shared" si="89"/>
        <v/>
      </c>
      <c r="AL501" s="177"/>
      <c r="AM501" s="177"/>
      <c r="AN501" s="177"/>
      <c r="AO501" s="177"/>
      <c r="AP501" s="177"/>
      <c r="AQ501" s="177"/>
      <c r="AR501" s="177"/>
      <c r="AS501" s="177"/>
      <c r="AT501" s="177"/>
      <c r="AU501" s="177"/>
      <c r="AV501" s="177"/>
      <c r="AW501" s="171"/>
      <c r="AX501" s="171"/>
      <c r="AY501" s="171"/>
      <c r="AZ501" s="171"/>
      <c r="BA501" s="171"/>
      <c r="BB501" s="171"/>
      <c r="BC501" s="171"/>
      <c r="BD501" s="171"/>
      <c r="BE501" s="171"/>
      <c r="BF501" s="171"/>
      <c r="BG501" s="171"/>
      <c r="BH501" s="171"/>
      <c r="BI501" s="171"/>
      <c r="BJ501" s="171"/>
      <c r="BK501" s="171"/>
      <c r="BL501" s="171"/>
      <c r="BM501" s="171"/>
      <c r="BN501" s="171"/>
      <c r="BO501" s="169" t="str">
        <f t="shared" si="90"/>
        <v/>
      </c>
      <c r="BP501" s="169"/>
      <c r="BQ501" s="169"/>
      <c r="BR501" s="169"/>
      <c r="BS501" s="169"/>
      <c r="BT501" s="169"/>
      <c r="BU501" s="169"/>
      <c r="BV501" s="169"/>
      <c r="BW501" s="169"/>
      <c r="BX501" s="169"/>
      <c r="BY501" s="169"/>
      <c r="BZ501" s="170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85"/>
      <c r="C502" s="186"/>
      <c r="D502" s="186"/>
      <c r="E502" s="186"/>
      <c r="F502" s="186"/>
      <c r="G502" s="186"/>
      <c r="H502" s="186"/>
      <c r="I502" s="186"/>
      <c r="J502" s="186"/>
      <c r="K502" s="186"/>
      <c r="L502" s="186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91"/>
      <c r="Y502" s="191"/>
      <c r="Z502" s="191"/>
      <c r="AA502" s="191"/>
      <c r="AB502" s="191"/>
      <c r="AC502" s="191"/>
      <c r="AD502" s="191"/>
      <c r="AE502" s="191"/>
      <c r="AF502" s="191"/>
      <c r="AG502" s="191"/>
      <c r="AH502" s="191"/>
      <c r="AI502" s="191"/>
      <c r="AJ502" s="191"/>
      <c r="AK502" s="177" t="str">
        <f t="shared" si="89"/>
        <v/>
      </c>
      <c r="AL502" s="177"/>
      <c r="AM502" s="177"/>
      <c r="AN502" s="177"/>
      <c r="AO502" s="177"/>
      <c r="AP502" s="177"/>
      <c r="AQ502" s="177"/>
      <c r="AR502" s="177"/>
      <c r="AS502" s="177"/>
      <c r="AT502" s="177"/>
      <c r="AU502" s="177"/>
      <c r="AV502" s="177"/>
      <c r="AW502" s="171"/>
      <c r="AX502" s="171"/>
      <c r="AY502" s="171"/>
      <c r="AZ502" s="171"/>
      <c r="BA502" s="171"/>
      <c r="BB502" s="171"/>
      <c r="BC502" s="171"/>
      <c r="BD502" s="171"/>
      <c r="BE502" s="171"/>
      <c r="BF502" s="171"/>
      <c r="BG502" s="171"/>
      <c r="BH502" s="171"/>
      <c r="BI502" s="171"/>
      <c r="BJ502" s="171"/>
      <c r="BK502" s="171"/>
      <c r="BL502" s="171"/>
      <c r="BM502" s="171"/>
      <c r="BN502" s="171"/>
      <c r="BO502" s="169" t="str">
        <f t="shared" si="90"/>
        <v/>
      </c>
      <c r="BP502" s="169"/>
      <c r="BQ502" s="169"/>
      <c r="BR502" s="169"/>
      <c r="BS502" s="169"/>
      <c r="BT502" s="169"/>
      <c r="BU502" s="169"/>
      <c r="BV502" s="169"/>
      <c r="BW502" s="169"/>
      <c r="BX502" s="169"/>
      <c r="BY502" s="169"/>
      <c r="BZ502" s="170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85"/>
      <c r="C503" s="186"/>
      <c r="D503" s="186"/>
      <c r="E503" s="186"/>
      <c r="F503" s="186"/>
      <c r="G503" s="186"/>
      <c r="H503" s="186"/>
      <c r="I503" s="186"/>
      <c r="J503" s="186"/>
      <c r="K503" s="186"/>
      <c r="L503" s="186"/>
      <c r="M503" s="187"/>
      <c r="N503" s="187"/>
      <c r="O503" s="187"/>
      <c r="P503" s="187"/>
      <c r="Q503" s="187"/>
      <c r="R503" s="187"/>
      <c r="S503" s="187"/>
      <c r="T503" s="187"/>
      <c r="U503" s="187"/>
      <c r="V503" s="187"/>
      <c r="W503" s="187"/>
      <c r="X503" s="191"/>
      <c r="Y503" s="191"/>
      <c r="Z503" s="191"/>
      <c r="AA503" s="191"/>
      <c r="AB503" s="191"/>
      <c r="AC503" s="191"/>
      <c r="AD503" s="191"/>
      <c r="AE503" s="191"/>
      <c r="AF503" s="191"/>
      <c r="AG503" s="191"/>
      <c r="AH503" s="191"/>
      <c r="AI503" s="191"/>
      <c r="AJ503" s="191"/>
      <c r="AK503" s="177" t="str">
        <f t="shared" si="89"/>
        <v/>
      </c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  <c r="AV503" s="177"/>
      <c r="AW503" s="171"/>
      <c r="AX503" s="171"/>
      <c r="AY503" s="171"/>
      <c r="AZ503" s="171"/>
      <c r="BA503" s="171"/>
      <c r="BB503" s="171"/>
      <c r="BC503" s="171"/>
      <c r="BD503" s="171"/>
      <c r="BE503" s="171"/>
      <c r="BF503" s="171"/>
      <c r="BG503" s="171"/>
      <c r="BH503" s="171"/>
      <c r="BI503" s="171"/>
      <c r="BJ503" s="171"/>
      <c r="BK503" s="171"/>
      <c r="BL503" s="171"/>
      <c r="BM503" s="171"/>
      <c r="BN503" s="171"/>
      <c r="BO503" s="169" t="str">
        <f t="shared" si="90"/>
        <v/>
      </c>
      <c r="BP503" s="169"/>
      <c r="BQ503" s="169"/>
      <c r="BR503" s="169"/>
      <c r="BS503" s="169"/>
      <c r="BT503" s="169"/>
      <c r="BU503" s="169"/>
      <c r="BV503" s="169"/>
      <c r="BW503" s="169"/>
      <c r="BX503" s="169"/>
      <c r="BY503" s="169"/>
      <c r="BZ503" s="170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85"/>
      <c r="C504" s="186"/>
      <c r="D504" s="186"/>
      <c r="E504" s="186"/>
      <c r="F504" s="186"/>
      <c r="G504" s="186"/>
      <c r="H504" s="186"/>
      <c r="I504" s="186"/>
      <c r="J504" s="186"/>
      <c r="K504" s="186"/>
      <c r="L504" s="186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191"/>
      <c r="Y504" s="191"/>
      <c r="Z504" s="191"/>
      <c r="AA504" s="191"/>
      <c r="AB504" s="191"/>
      <c r="AC504" s="191"/>
      <c r="AD504" s="191"/>
      <c r="AE504" s="191"/>
      <c r="AF504" s="191"/>
      <c r="AG504" s="191"/>
      <c r="AH504" s="191"/>
      <c r="AI504" s="191"/>
      <c r="AJ504" s="191"/>
      <c r="AK504" s="177" t="str">
        <f t="shared" si="89"/>
        <v/>
      </c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  <c r="AV504" s="177"/>
      <c r="AW504" s="171"/>
      <c r="AX504" s="171"/>
      <c r="AY504" s="171"/>
      <c r="AZ504" s="171"/>
      <c r="BA504" s="171"/>
      <c r="BB504" s="171"/>
      <c r="BC504" s="171"/>
      <c r="BD504" s="171"/>
      <c r="BE504" s="171"/>
      <c r="BF504" s="171"/>
      <c r="BG504" s="171"/>
      <c r="BH504" s="171"/>
      <c r="BI504" s="171"/>
      <c r="BJ504" s="171"/>
      <c r="BK504" s="171"/>
      <c r="BL504" s="171"/>
      <c r="BM504" s="171"/>
      <c r="BN504" s="171"/>
      <c r="BO504" s="169" t="str">
        <f t="shared" si="90"/>
        <v/>
      </c>
      <c r="BP504" s="169"/>
      <c r="BQ504" s="169"/>
      <c r="BR504" s="169"/>
      <c r="BS504" s="169"/>
      <c r="BT504" s="169"/>
      <c r="BU504" s="169"/>
      <c r="BV504" s="169"/>
      <c r="BW504" s="169"/>
      <c r="BX504" s="169"/>
      <c r="BY504" s="169"/>
      <c r="BZ504" s="170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85"/>
      <c r="C505" s="186"/>
      <c r="D505" s="186"/>
      <c r="E505" s="186"/>
      <c r="F505" s="186"/>
      <c r="G505" s="186"/>
      <c r="H505" s="186"/>
      <c r="I505" s="186"/>
      <c r="J505" s="186"/>
      <c r="K505" s="186"/>
      <c r="L505" s="186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191"/>
      <c r="Y505" s="191"/>
      <c r="Z505" s="191"/>
      <c r="AA505" s="191"/>
      <c r="AB505" s="191"/>
      <c r="AC505" s="191"/>
      <c r="AD505" s="191"/>
      <c r="AE505" s="191"/>
      <c r="AF505" s="191"/>
      <c r="AG505" s="191"/>
      <c r="AH505" s="191"/>
      <c r="AI505" s="191"/>
      <c r="AJ505" s="191"/>
      <c r="AK505" s="177" t="str">
        <f t="shared" si="89"/>
        <v/>
      </c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  <c r="AV505" s="177"/>
      <c r="AW505" s="171"/>
      <c r="AX505" s="171"/>
      <c r="AY505" s="171"/>
      <c r="AZ505" s="171"/>
      <c r="BA505" s="171"/>
      <c r="BB505" s="171"/>
      <c r="BC505" s="171"/>
      <c r="BD505" s="171"/>
      <c r="BE505" s="171"/>
      <c r="BF505" s="171"/>
      <c r="BG505" s="171"/>
      <c r="BH505" s="171"/>
      <c r="BI505" s="171"/>
      <c r="BJ505" s="171"/>
      <c r="BK505" s="171"/>
      <c r="BL505" s="171"/>
      <c r="BM505" s="171"/>
      <c r="BN505" s="171"/>
      <c r="BO505" s="169" t="str">
        <f t="shared" si="90"/>
        <v/>
      </c>
      <c r="BP505" s="169"/>
      <c r="BQ505" s="169"/>
      <c r="BR505" s="169"/>
      <c r="BS505" s="169"/>
      <c r="BT505" s="169"/>
      <c r="BU505" s="169"/>
      <c r="BV505" s="169"/>
      <c r="BW505" s="169"/>
      <c r="BX505" s="169"/>
      <c r="BY505" s="169"/>
      <c r="BZ505" s="170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85"/>
      <c r="C506" s="186"/>
      <c r="D506" s="186"/>
      <c r="E506" s="186"/>
      <c r="F506" s="186"/>
      <c r="G506" s="186"/>
      <c r="H506" s="186"/>
      <c r="I506" s="186"/>
      <c r="J506" s="186"/>
      <c r="K506" s="186"/>
      <c r="L506" s="186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91"/>
      <c r="Y506" s="191"/>
      <c r="Z506" s="191"/>
      <c r="AA506" s="191"/>
      <c r="AB506" s="191"/>
      <c r="AC506" s="191"/>
      <c r="AD506" s="191"/>
      <c r="AE506" s="191"/>
      <c r="AF506" s="191"/>
      <c r="AG506" s="191"/>
      <c r="AH506" s="191"/>
      <c r="AI506" s="191"/>
      <c r="AJ506" s="191"/>
      <c r="AK506" s="177" t="str">
        <f t="shared" si="89"/>
        <v/>
      </c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  <c r="AV506" s="177"/>
      <c r="AW506" s="171"/>
      <c r="AX506" s="171"/>
      <c r="AY506" s="171"/>
      <c r="AZ506" s="171"/>
      <c r="BA506" s="171"/>
      <c r="BB506" s="171"/>
      <c r="BC506" s="171"/>
      <c r="BD506" s="171"/>
      <c r="BE506" s="171"/>
      <c r="BF506" s="171"/>
      <c r="BG506" s="171"/>
      <c r="BH506" s="171"/>
      <c r="BI506" s="171"/>
      <c r="BJ506" s="171"/>
      <c r="BK506" s="171"/>
      <c r="BL506" s="171"/>
      <c r="BM506" s="171"/>
      <c r="BN506" s="171"/>
      <c r="BO506" s="169" t="str">
        <f t="shared" si="90"/>
        <v/>
      </c>
      <c r="BP506" s="169"/>
      <c r="BQ506" s="169"/>
      <c r="BR506" s="169"/>
      <c r="BS506" s="169"/>
      <c r="BT506" s="169"/>
      <c r="BU506" s="169"/>
      <c r="BV506" s="169"/>
      <c r="BW506" s="169"/>
      <c r="BX506" s="169"/>
      <c r="BY506" s="169"/>
      <c r="BZ506" s="170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85"/>
      <c r="C507" s="186"/>
      <c r="D507" s="186"/>
      <c r="E507" s="186"/>
      <c r="F507" s="186"/>
      <c r="G507" s="186"/>
      <c r="H507" s="186"/>
      <c r="I507" s="186"/>
      <c r="J507" s="186"/>
      <c r="K507" s="186"/>
      <c r="L507" s="186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91"/>
      <c r="Y507" s="191"/>
      <c r="Z507" s="191"/>
      <c r="AA507" s="191"/>
      <c r="AB507" s="191"/>
      <c r="AC507" s="191"/>
      <c r="AD507" s="191"/>
      <c r="AE507" s="191"/>
      <c r="AF507" s="191"/>
      <c r="AG507" s="191"/>
      <c r="AH507" s="191"/>
      <c r="AI507" s="191"/>
      <c r="AJ507" s="191"/>
      <c r="AK507" s="177" t="str">
        <f t="shared" si="89"/>
        <v/>
      </c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  <c r="AV507" s="177"/>
      <c r="AW507" s="171"/>
      <c r="AX507" s="171"/>
      <c r="AY507" s="171"/>
      <c r="AZ507" s="171"/>
      <c r="BA507" s="171"/>
      <c r="BB507" s="171"/>
      <c r="BC507" s="171"/>
      <c r="BD507" s="171"/>
      <c r="BE507" s="171"/>
      <c r="BF507" s="171"/>
      <c r="BG507" s="171"/>
      <c r="BH507" s="171"/>
      <c r="BI507" s="171"/>
      <c r="BJ507" s="171"/>
      <c r="BK507" s="171"/>
      <c r="BL507" s="171"/>
      <c r="BM507" s="171"/>
      <c r="BN507" s="171"/>
      <c r="BO507" s="169" t="str">
        <f t="shared" si="90"/>
        <v/>
      </c>
      <c r="BP507" s="169"/>
      <c r="BQ507" s="169"/>
      <c r="BR507" s="169"/>
      <c r="BS507" s="169"/>
      <c r="BT507" s="169"/>
      <c r="BU507" s="169"/>
      <c r="BV507" s="169"/>
      <c r="BW507" s="169"/>
      <c r="BX507" s="169"/>
      <c r="BY507" s="169"/>
      <c r="BZ507" s="170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201"/>
      <c r="C508" s="202"/>
      <c r="D508" s="202"/>
      <c r="E508" s="202"/>
      <c r="F508" s="202"/>
      <c r="G508" s="202"/>
      <c r="H508" s="202"/>
      <c r="I508" s="202"/>
      <c r="J508" s="202"/>
      <c r="K508" s="202"/>
      <c r="L508" s="202"/>
      <c r="M508" s="203"/>
      <c r="N508" s="203"/>
      <c r="O508" s="203"/>
      <c r="P508" s="203"/>
      <c r="Q508" s="203"/>
      <c r="R508" s="203"/>
      <c r="S508" s="203"/>
      <c r="T508" s="203"/>
      <c r="U508" s="203"/>
      <c r="V508" s="203"/>
      <c r="W508" s="203"/>
      <c r="X508" s="308"/>
      <c r="Y508" s="308"/>
      <c r="Z508" s="308"/>
      <c r="AA508" s="308"/>
      <c r="AB508" s="308"/>
      <c r="AC508" s="308"/>
      <c r="AD508" s="308"/>
      <c r="AE508" s="308"/>
      <c r="AF508" s="308"/>
      <c r="AG508" s="308"/>
      <c r="AH508" s="308"/>
      <c r="AI508" s="308"/>
      <c r="AJ508" s="308"/>
      <c r="AK508" s="199" t="str">
        <f t="shared" si="89"/>
        <v/>
      </c>
      <c r="AL508" s="199"/>
      <c r="AM508" s="199"/>
      <c r="AN508" s="199"/>
      <c r="AO508" s="199"/>
      <c r="AP508" s="199"/>
      <c r="AQ508" s="199"/>
      <c r="AR508" s="199"/>
      <c r="AS508" s="199"/>
      <c r="AT508" s="199"/>
      <c r="AU508" s="199"/>
      <c r="AV508" s="199"/>
      <c r="AW508" s="182"/>
      <c r="AX508" s="182"/>
      <c r="AY508" s="182"/>
      <c r="AZ508" s="182"/>
      <c r="BA508" s="182"/>
      <c r="BB508" s="182"/>
      <c r="BC508" s="182"/>
      <c r="BD508" s="182"/>
      <c r="BE508" s="182"/>
      <c r="BF508" s="182"/>
      <c r="BG508" s="182"/>
      <c r="BH508" s="182"/>
      <c r="BI508" s="182"/>
      <c r="BJ508" s="182"/>
      <c r="BK508" s="182"/>
      <c r="BL508" s="182"/>
      <c r="BM508" s="182"/>
      <c r="BN508" s="182"/>
      <c r="BO508" s="183" t="str">
        <f t="shared" si="90"/>
        <v/>
      </c>
      <c r="BP508" s="183"/>
      <c r="BQ508" s="183"/>
      <c r="BR508" s="183"/>
      <c r="BS508" s="183"/>
      <c r="BT508" s="183"/>
      <c r="BU508" s="183"/>
      <c r="BV508" s="183"/>
      <c r="BW508" s="183"/>
      <c r="BX508" s="183"/>
      <c r="BY508" s="183"/>
      <c r="BZ508" s="184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2" t="s">
        <v>199</v>
      </c>
      <c r="K512" s="112"/>
      <c r="L512" s="112"/>
      <c r="M512" s="112"/>
      <c r="N512" s="112"/>
      <c r="O512" s="112"/>
      <c r="P512" s="112"/>
      <c r="Q512" s="112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  <c r="AA514" s="74"/>
      <c r="AB514" s="74"/>
      <c r="AC514" s="74"/>
      <c r="AD514" s="74"/>
      <c r="AE514" s="74"/>
      <c r="AF514" s="74"/>
      <c r="AG514" s="74"/>
      <c r="AH514" s="74"/>
      <c r="AI514" s="74"/>
      <c r="AJ514" s="74"/>
      <c r="AK514" s="74"/>
      <c r="AL514" s="74"/>
      <c r="AM514" s="74"/>
      <c r="AN514" s="74"/>
      <c r="AO514" s="74"/>
      <c r="AP514" s="74"/>
      <c r="AQ514" s="74"/>
      <c r="AR514" s="74"/>
      <c r="AS514" s="74"/>
      <c r="AT514" s="74"/>
      <c r="AU514" s="74"/>
      <c r="AV514" s="74"/>
      <c r="AW514" s="74"/>
      <c r="AX514" s="74"/>
      <c r="AY514" s="74"/>
      <c r="AZ514" s="74"/>
      <c r="BA514" s="74"/>
      <c r="BB514" s="74"/>
      <c r="BC514" s="74"/>
      <c r="BD514" s="74"/>
      <c r="BE514" s="74"/>
      <c r="BF514" s="74"/>
      <c r="BG514" s="74"/>
      <c r="BH514" s="74"/>
      <c r="BI514" s="74"/>
      <c r="BJ514" s="74"/>
      <c r="BK514" s="74"/>
      <c r="BL514" s="74"/>
      <c r="BM514" s="74"/>
      <c r="BN514" s="74"/>
      <c r="BO514" s="74"/>
      <c r="BP514" s="74"/>
      <c r="BQ514" s="74"/>
      <c r="BR514" s="74"/>
      <c r="BS514" s="74"/>
      <c r="BT514" s="74"/>
      <c r="BU514" s="74"/>
      <c r="BV514" s="74"/>
      <c r="BW514" s="74"/>
      <c r="BX514" s="74"/>
      <c r="BY514" s="74"/>
      <c r="BZ514" s="74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  <c r="AA515" s="74"/>
      <c r="AB515" s="74"/>
      <c r="AC515" s="74"/>
      <c r="AD515" s="74"/>
      <c r="AE515" s="74"/>
      <c r="AF515" s="74"/>
      <c r="AG515" s="74"/>
      <c r="AH515" s="74"/>
      <c r="AI515" s="74"/>
      <c r="AJ515" s="74"/>
      <c r="AK515" s="74"/>
      <c r="AL515" s="74"/>
      <c r="AM515" s="74"/>
      <c r="AN515" s="74"/>
      <c r="AO515" s="74"/>
      <c r="AP515" s="74"/>
      <c r="AQ515" s="74"/>
      <c r="AR515" s="74"/>
      <c r="AS515" s="74"/>
      <c r="AT515" s="74"/>
      <c r="AU515" s="74"/>
      <c r="AV515" s="74"/>
      <c r="AW515" s="74"/>
      <c r="AX515" s="74"/>
      <c r="AY515" s="74"/>
      <c r="AZ515" s="74"/>
      <c r="BA515" s="74"/>
      <c r="BB515" s="74"/>
      <c r="BC515" s="74"/>
      <c r="BD515" s="74"/>
      <c r="BE515" s="74"/>
      <c r="BF515" s="74"/>
      <c r="BG515" s="74"/>
      <c r="BH515" s="74"/>
      <c r="BI515" s="74"/>
      <c r="BJ515" s="74"/>
      <c r="BK515" s="74"/>
      <c r="BL515" s="74"/>
      <c r="BM515" s="74"/>
      <c r="BN515" s="74"/>
      <c r="BO515" s="74"/>
      <c r="BP515" s="74"/>
      <c r="BQ515" s="74"/>
      <c r="BR515" s="74"/>
      <c r="BS515" s="74"/>
      <c r="BT515" s="74"/>
      <c r="BU515" s="74"/>
      <c r="BV515" s="74"/>
      <c r="BW515" s="74"/>
      <c r="BX515" s="74"/>
      <c r="BY515" s="74"/>
      <c r="BZ515" s="74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  <c r="AA516" s="74"/>
      <c r="AB516" s="74"/>
      <c r="AC516" s="74"/>
      <c r="AD516" s="74"/>
      <c r="AE516" s="74"/>
      <c r="AF516" s="74"/>
      <c r="AG516" s="74"/>
      <c r="AH516" s="74"/>
      <c r="AI516" s="74"/>
      <c r="AJ516" s="74"/>
      <c r="AK516" s="74"/>
      <c r="AL516" s="74"/>
      <c r="AM516" s="74"/>
      <c r="AN516" s="74"/>
      <c r="AO516" s="74"/>
      <c r="AP516" s="74"/>
      <c r="AQ516" s="74"/>
      <c r="AR516" s="74"/>
      <c r="AS516" s="74"/>
      <c r="AT516" s="74"/>
      <c r="AU516" s="74"/>
      <c r="AV516" s="74"/>
      <c r="AW516" s="74"/>
      <c r="AX516" s="74"/>
      <c r="AY516" s="74"/>
      <c r="AZ516" s="74"/>
      <c r="BA516" s="74"/>
      <c r="BB516" s="74"/>
      <c r="BC516" s="74"/>
      <c r="BD516" s="74"/>
      <c r="BE516" s="74"/>
      <c r="BF516" s="74"/>
      <c r="BG516" s="74"/>
      <c r="BH516" s="74"/>
      <c r="BI516" s="74"/>
      <c r="BJ516" s="74"/>
      <c r="BK516" s="74"/>
      <c r="BL516" s="74"/>
      <c r="BM516" s="74"/>
      <c r="BN516" s="74"/>
      <c r="BO516" s="74"/>
      <c r="BP516" s="74"/>
      <c r="BQ516" s="74"/>
      <c r="BR516" s="74"/>
      <c r="BS516" s="74"/>
      <c r="BT516" s="74"/>
      <c r="BU516" s="74"/>
      <c r="BV516" s="74"/>
      <c r="BW516" s="74"/>
      <c r="BX516" s="74"/>
      <c r="BY516" s="74"/>
      <c r="BZ516" s="74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  <c r="AA517" s="74"/>
      <c r="AB517" s="74"/>
      <c r="AC517" s="74"/>
      <c r="AD517" s="74"/>
      <c r="AE517" s="74"/>
      <c r="AF517" s="74"/>
      <c r="AG517" s="74"/>
      <c r="AH517" s="74"/>
      <c r="AI517" s="74"/>
      <c r="AJ517" s="74"/>
      <c r="AK517" s="74"/>
      <c r="AL517" s="74"/>
      <c r="AM517" s="74"/>
      <c r="AN517" s="74"/>
      <c r="AO517" s="74"/>
      <c r="AP517" s="74"/>
      <c r="AQ517" s="74"/>
      <c r="AR517" s="74"/>
      <c r="AS517" s="74"/>
      <c r="AT517" s="74"/>
      <c r="AU517" s="74"/>
      <c r="AV517" s="74"/>
      <c r="AW517" s="74"/>
      <c r="AX517" s="74"/>
      <c r="AY517" s="74"/>
      <c r="AZ517" s="74"/>
      <c r="BA517" s="74"/>
      <c r="BB517" s="74"/>
      <c r="BC517" s="74"/>
      <c r="BD517" s="74"/>
      <c r="BE517" s="74"/>
      <c r="BF517" s="74"/>
      <c r="BG517" s="74"/>
      <c r="BH517" s="74"/>
      <c r="BI517" s="74"/>
      <c r="BJ517" s="74"/>
      <c r="BK517" s="74"/>
      <c r="BL517" s="74"/>
      <c r="BM517" s="74"/>
      <c r="BN517" s="74"/>
      <c r="BO517" s="74"/>
      <c r="BP517" s="74"/>
      <c r="BQ517" s="74"/>
      <c r="BR517" s="74"/>
      <c r="BS517" s="74"/>
      <c r="BT517" s="74"/>
      <c r="BU517" s="74"/>
      <c r="BV517" s="74"/>
      <c r="BW517" s="74"/>
      <c r="BX517" s="74"/>
      <c r="BY517" s="74"/>
      <c r="BZ517" s="74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  <c r="AA518" s="74"/>
      <c r="AB518" s="74"/>
      <c r="AC518" s="74"/>
      <c r="AD518" s="74"/>
      <c r="AE518" s="74"/>
      <c r="AF518" s="74"/>
      <c r="AG518" s="74"/>
      <c r="AH518" s="74"/>
      <c r="AI518" s="74"/>
      <c r="AJ518" s="74"/>
      <c r="AK518" s="74"/>
      <c r="AL518" s="74"/>
      <c r="AM518" s="74"/>
      <c r="AN518" s="74"/>
      <c r="AO518" s="74"/>
      <c r="AP518" s="74"/>
      <c r="AQ518" s="74"/>
      <c r="AR518" s="74"/>
      <c r="AS518" s="74"/>
      <c r="AT518" s="74"/>
      <c r="AU518" s="74"/>
      <c r="AV518" s="74"/>
      <c r="AW518" s="74"/>
      <c r="AX518" s="74"/>
      <c r="AY518" s="74"/>
      <c r="AZ518" s="74"/>
      <c r="BA518" s="74"/>
      <c r="BB518" s="74"/>
      <c r="BC518" s="74"/>
      <c r="BD518" s="74"/>
      <c r="BE518" s="74"/>
      <c r="BF518" s="74"/>
      <c r="BG518" s="74"/>
      <c r="BH518" s="74"/>
      <c r="BI518" s="74"/>
      <c r="BJ518" s="74"/>
      <c r="BK518" s="74"/>
      <c r="BL518" s="74"/>
      <c r="BM518" s="74"/>
      <c r="BN518" s="74"/>
      <c r="BO518" s="74"/>
      <c r="BP518" s="74"/>
      <c r="BQ518" s="74"/>
      <c r="BR518" s="74"/>
      <c r="BS518" s="74"/>
      <c r="BT518" s="74"/>
      <c r="BU518" s="74"/>
      <c r="BV518" s="74"/>
      <c r="BW518" s="74"/>
      <c r="BX518" s="74"/>
      <c r="BY518" s="74"/>
      <c r="BZ518" s="74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  <c r="AA519" s="74"/>
      <c r="AB519" s="74"/>
      <c r="AC519" s="74"/>
      <c r="AD519" s="74"/>
      <c r="AE519" s="74"/>
      <c r="AF519" s="74"/>
      <c r="AG519" s="74"/>
      <c r="AH519" s="74"/>
      <c r="AI519" s="74"/>
      <c r="AJ519" s="74"/>
      <c r="AK519" s="74"/>
      <c r="AL519" s="74"/>
      <c r="AM519" s="74"/>
      <c r="AN519" s="74"/>
      <c r="AO519" s="74"/>
      <c r="AP519" s="74"/>
      <c r="AQ519" s="74"/>
      <c r="AR519" s="74"/>
      <c r="AS519" s="74"/>
      <c r="AT519" s="74"/>
      <c r="AU519" s="74"/>
      <c r="AV519" s="74"/>
      <c r="AW519" s="74"/>
      <c r="AX519" s="74"/>
      <c r="AY519" s="74"/>
      <c r="AZ519" s="74"/>
      <c r="BA519" s="74"/>
      <c r="BB519" s="74"/>
      <c r="BC519" s="74"/>
      <c r="BD519" s="74"/>
      <c r="BE519" s="74"/>
      <c r="BF519" s="74"/>
      <c r="BG519" s="74"/>
      <c r="BH519" s="74"/>
      <c r="BI519" s="74"/>
      <c r="BJ519" s="74"/>
      <c r="BK519" s="74"/>
      <c r="BL519" s="74"/>
      <c r="BM519" s="74"/>
      <c r="BN519" s="74"/>
      <c r="BO519" s="74"/>
      <c r="BP519" s="74"/>
      <c r="BQ519" s="74"/>
      <c r="BR519" s="74"/>
      <c r="BS519" s="74"/>
      <c r="BT519" s="74"/>
      <c r="BU519" s="74"/>
      <c r="BV519" s="74"/>
      <c r="BW519" s="74"/>
      <c r="BX519" s="74"/>
      <c r="BY519" s="74"/>
      <c r="BZ519" s="74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  <c r="AA520" s="74"/>
      <c r="AB520" s="74"/>
      <c r="AC520" s="74"/>
      <c r="AD520" s="74"/>
      <c r="AE520" s="74"/>
      <c r="AF520" s="74"/>
      <c r="AG520" s="74"/>
      <c r="AH520" s="74"/>
      <c r="AI520" s="74"/>
      <c r="AJ520" s="74"/>
      <c r="AK520" s="74"/>
      <c r="AL520" s="74"/>
      <c r="AM520" s="74"/>
      <c r="AN520" s="74"/>
      <c r="AO520" s="74"/>
      <c r="AP520" s="74"/>
      <c r="AQ520" s="74"/>
      <c r="AR520" s="74"/>
      <c r="AS520" s="74"/>
      <c r="AT520" s="74"/>
      <c r="AU520" s="74"/>
      <c r="AV520" s="74"/>
      <c r="AW520" s="74"/>
      <c r="AX520" s="74"/>
      <c r="AY520" s="74"/>
      <c r="AZ520" s="74"/>
      <c r="BA520" s="74"/>
      <c r="BB520" s="74"/>
      <c r="BC520" s="74"/>
      <c r="BD520" s="74"/>
      <c r="BE520" s="74"/>
      <c r="BF520" s="74"/>
      <c r="BG520" s="74"/>
      <c r="BH520" s="74"/>
      <c r="BI520" s="74"/>
      <c r="BJ520" s="74"/>
      <c r="BK520" s="74"/>
      <c r="BL520" s="74"/>
      <c r="BM520" s="74"/>
      <c r="BN520" s="74"/>
      <c r="BO520" s="74"/>
      <c r="BP520" s="74"/>
      <c r="BQ520" s="74"/>
      <c r="BR520" s="74"/>
      <c r="BS520" s="74"/>
      <c r="BT520" s="74"/>
      <c r="BU520" s="74"/>
      <c r="BV520" s="74"/>
      <c r="BW520" s="74"/>
      <c r="BX520" s="74"/>
      <c r="BY520" s="74"/>
      <c r="BZ520" s="74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  <c r="AA521" s="74"/>
      <c r="AB521" s="74"/>
      <c r="AC521" s="74"/>
      <c r="AD521" s="74"/>
      <c r="AE521" s="74"/>
      <c r="AF521" s="74"/>
      <c r="AG521" s="74"/>
      <c r="AH521" s="74"/>
      <c r="AI521" s="74"/>
      <c r="AJ521" s="74"/>
      <c r="AK521" s="74"/>
      <c r="AL521" s="74"/>
      <c r="AM521" s="74"/>
      <c r="AN521" s="74"/>
      <c r="AO521" s="74"/>
      <c r="AP521" s="74"/>
      <c r="AQ521" s="74"/>
      <c r="AR521" s="74"/>
      <c r="AS521" s="74"/>
      <c r="AT521" s="74"/>
      <c r="AU521" s="74"/>
      <c r="AV521" s="74"/>
      <c r="AW521" s="74"/>
      <c r="AX521" s="74"/>
      <c r="AY521" s="74"/>
      <c r="AZ521" s="74"/>
      <c r="BA521" s="74"/>
      <c r="BB521" s="74"/>
      <c r="BC521" s="74"/>
      <c r="BD521" s="74"/>
      <c r="BE521" s="74"/>
      <c r="BF521" s="74"/>
      <c r="BG521" s="74"/>
      <c r="BH521" s="74"/>
      <c r="BI521" s="74"/>
      <c r="BJ521" s="74"/>
      <c r="BK521" s="74"/>
      <c r="BL521" s="74"/>
      <c r="BM521" s="74"/>
      <c r="BN521" s="74"/>
      <c r="BO521" s="74"/>
      <c r="BP521" s="74"/>
      <c r="BQ521" s="74"/>
      <c r="BR521" s="74"/>
      <c r="BS521" s="74"/>
      <c r="BT521" s="74"/>
      <c r="BU521" s="74"/>
      <c r="BV521" s="74"/>
      <c r="BW521" s="74"/>
      <c r="BX521" s="74"/>
      <c r="BY521" s="74"/>
      <c r="BZ521" s="74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  <c r="AA522" s="74"/>
      <c r="AB522" s="74"/>
      <c r="AC522" s="74"/>
      <c r="AD522" s="74"/>
      <c r="AE522" s="74"/>
      <c r="AF522" s="74"/>
      <c r="AG522" s="74"/>
      <c r="AH522" s="74"/>
      <c r="AI522" s="74"/>
      <c r="AJ522" s="74"/>
      <c r="AK522" s="74"/>
      <c r="AL522" s="74"/>
      <c r="AM522" s="74"/>
      <c r="AN522" s="74"/>
      <c r="AO522" s="74"/>
      <c r="AP522" s="74"/>
      <c r="AQ522" s="74"/>
      <c r="AR522" s="74"/>
      <c r="AS522" s="74"/>
      <c r="AT522" s="74"/>
      <c r="AU522" s="74"/>
      <c r="AV522" s="74"/>
      <c r="AW522" s="74"/>
      <c r="AX522" s="74"/>
      <c r="AY522" s="74"/>
      <c r="AZ522" s="74"/>
      <c r="BA522" s="74"/>
      <c r="BB522" s="74"/>
      <c r="BC522" s="74"/>
      <c r="BD522" s="74"/>
      <c r="BE522" s="74"/>
      <c r="BF522" s="74"/>
      <c r="BG522" s="74"/>
      <c r="BH522" s="74"/>
      <c r="BI522" s="74"/>
      <c r="BJ522" s="74"/>
      <c r="BK522" s="74"/>
      <c r="BL522" s="74"/>
      <c r="BM522" s="74"/>
      <c r="BN522" s="74"/>
      <c r="BO522" s="74"/>
      <c r="BP522" s="74"/>
      <c r="BQ522" s="74"/>
      <c r="BR522" s="74"/>
      <c r="BS522" s="74"/>
      <c r="BT522" s="74"/>
      <c r="BU522" s="74"/>
      <c r="BV522" s="74"/>
      <c r="BW522" s="74"/>
      <c r="BX522" s="74"/>
      <c r="BY522" s="74"/>
      <c r="BZ522" s="74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  <c r="AA523" s="74"/>
      <c r="AB523" s="74"/>
      <c r="AC523" s="74"/>
      <c r="AD523" s="74"/>
      <c r="AE523" s="74"/>
      <c r="AF523" s="74"/>
      <c r="AG523" s="74"/>
      <c r="AH523" s="74"/>
      <c r="AI523" s="74"/>
      <c r="AJ523" s="74"/>
      <c r="AK523" s="74"/>
      <c r="AL523" s="74"/>
      <c r="AM523" s="74"/>
      <c r="AN523" s="74"/>
      <c r="AO523" s="74"/>
      <c r="AP523" s="74"/>
      <c r="AQ523" s="74"/>
      <c r="AR523" s="74"/>
      <c r="AS523" s="74"/>
      <c r="AT523" s="74"/>
      <c r="AU523" s="74"/>
      <c r="AV523" s="74"/>
      <c r="AW523" s="74"/>
      <c r="AX523" s="74"/>
      <c r="AY523" s="74"/>
      <c r="AZ523" s="74"/>
      <c r="BA523" s="74"/>
      <c r="BB523" s="74"/>
      <c r="BC523" s="74"/>
      <c r="BD523" s="74"/>
      <c r="BE523" s="74"/>
      <c r="BF523" s="74"/>
      <c r="BG523" s="74"/>
      <c r="BH523" s="74"/>
      <c r="BI523" s="74"/>
      <c r="BJ523" s="74"/>
      <c r="BK523" s="74"/>
      <c r="BL523" s="74"/>
      <c r="BM523" s="74"/>
      <c r="BN523" s="74"/>
      <c r="BO523" s="74"/>
      <c r="BP523" s="74"/>
      <c r="BQ523" s="74"/>
      <c r="BR523" s="74"/>
      <c r="BS523" s="74"/>
      <c r="BT523" s="74"/>
      <c r="BU523" s="74"/>
      <c r="BV523" s="74"/>
      <c r="BW523" s="74"/>
      <c r="BX523" s="74"/>
      <c r="BY523" s="74"/>
      <c r="BZ523" s="74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  <c r="AA524" s="74"/>
      <c r="AB524" s="74"/>
      <c r="AC524" s="74"/>
      <c r="AD524" s="74"/>
      <c r="AE524" s="74"/>
      <c r="AF524" s="74"/>
      <c r="AG524" s="74"/>
      <c r="AH524" s="74"/>
      <c r="AI524" s="74"/>
      <c r="AJ524" s="74"/>
      <c r="AK524" s="74"/>
      <c r="AL524" s="74"/>
      <c r="AM524" s="74"/>
      <c r="AN524" s="74"/>
      <c r="AO524" s="74"/>
      <c r="AP524" s="74"/>
      <c r="AQ524" s="74"/>
      <c r="AR524" s="74"/>
      <c r="AS524" s="74"/>
      <c r="AT524" s="74"/>
      <c r="AU524" s="74"/>
      <c r="AV524" s="74"/>
      <c r="AW524" s="74"/>
      <c r="AX524" s="74"/>
      <c r="AY524" s="74"/>
      <c r="AZ524" s="74"/>
      <c r="BA524" s="74"/>
      <c r="BB524" s="74"/>
      <c r="BC524" s="74"/>
      <c r="BD524" s="74"/>
      <c r="BE524" s="74"/>
      <c r="BF524" s="74"/>
      <c r="BG524" s="74"/>
      <c r="BH524" s="74"/>
      <c r="BI524" s="74"/>
      <c r="BJ524" s="74"/>
      <c r="BK524" s="74"/>
      <c r="BL524" s="74"/>
      <c r="BM524" s="74"/>
      <c r="BN524" s="74"/>
      <c r="BO524" s="74"/>
      <c r="BP524" s="74"/>
      <c r="BQ524" s="74"/>
      <c r="BR524" s="74"/>
      <c r="BS524" s="74"/>
      <c r="BT524" s="74"/>
      <c r="BU524" s="74"/>
      <c r="BV524" s="74"/>
      <c r="BW524" s="74"/>
      <c r="BX524" s="74"/>
      <c r="BY524" s="74"/>
      <c r="BZ524" s="74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  <c r="AA525" s="74"/>
      <c r="AB525" s="74"/>
      <c r="AC525" s="74"/>
      <c r="AD525" s="74"/>
      <c r="AE525" s="74"/>
      <c r="AF525" s="74"/>
      <c r="AG525" s="74"/>
      <c r="AH525" s="74"/>
      <c r="AI525" s="74"/>
      <c r="AJ525" s="74"/>
      <c r="AK525" s="74"/>
      <c r="AL525" s="74"/>
      <c r="AM525" s="74"/>
      <c r="AN525" s="74"/>
      <c r="AO525" s="74"/>
      <c r="AP525" s="74"/>
      <c r="AQ525" s="74"/>
      <c r="AR525" s="74"/>
      <c r="AS525" s="74"/>
      <c r="AT525" s="74"/>
      <c r="AU525" s="74"/>
      <c r="AV525" s="74"/>
      <c r="AW525" s="74"/>
      <c r="AX525" s="74"/>
      <c r="AY525" s="74"/>
      <c r="AZ525" s="74"/>
      <c r="BA525" s="74"/>
      <c r="BB525" s="74"/>
      <c r="BC525" s="74"/>
      <c r="BD525" s="74"/>
      <c r="BE525" s="74"/>
      <c r="BF525" s="74"/>
      <c r="BG525" s="74"/>
      <c r="BH525" s="74"/>
      <c r="BI525" s="74"/>
      <c r="BJ525" s="74"/>
      <c r="BK525" s="74"/>
      <c r="BL525" s="74"/>
      <c r="BM525" s="74"/>
      <c r="BN525" s="74"/>
      <c r="BO525" s="74"/>
      <c r="BP525" s="74"/>
      <c r="BQ525" s="74"/>
      <c r="BR525" s="74"/>
      <c r="BS525" s="74"/>
      <c r="BT525" s="74"/>
      <c r="BU525" s="74"/>
      <c r="BV525" s="74"/>
      <c r="BW525" s="74"/>
      <c r="BX525" s="74"/>
      <c r="BY525" s="74"/>
      <c r="BZ525" s="74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  <c r="AA526" s="74"/>
      <c r="AB526" s="74"/>
      <c r="AC526" s="74"/>
      <c r="AD526" s="74"/>
      <c r="AE526" s="74"/>
      <c r="AF526" s="74"/>
      <c r="AG526" s="74"/>
      <c r="AH526" s="74"/>
      <c r="AI526" s="74"/>
      <c r="AJ526" s="74"/>
      <c r="AK526" s="74"/>
      <c r="AL526" s="74"/>
      <c r="AM526" s="74"/>
      <c r="AN526" s="74"/>
      <c r="AO526" s="74"/>
      <c r="AP526" s="74"/>
      <c r="AQ526" s="74"/>
      <c r="AR526" s="74"/>
      <c r="AS526" s="74"/>
      <c r="AT526" s="74"/>
      <c r="AU526" s="74"/>
      <c r="AV526" s="74"/>
      <c r="AW526" s="74"/>
      <c r="AX526" s="74"/>
      <c r="AY526" s="74"/>
      <c r="AZ526" s="74"/>
      <c r="BA526" s="74"/>
      <c r="BB526" s="74"/>
      <c r="BC526" s="74"/>
      <c r="BD526" s="74"/>
      <c r="BE526" s="74"/>
      <c r="BF526" s="74"/>
      <c r="BG526" s="74"/>
      <c r="BH526" s="74"/>
      <c r="BI526" s="74"/>
      <c r="BJ526" s="74"/>
      <c r="BK526" s="74"/>
      <c r="BL526" s="74"/>
      <c r="BM526" s="74"/>
      <c r="BN526" s="74"/>
      <c r="BO526" s="74"/>
      <c r="BP526" s="74"/>
      <c r="BQ526" s="74"/>
      <c r="BR526" s="74"/>
      <c r="BS526" s="74"/>
      <c r="BT526" s="74"/>
      <c r="BU526" s="74"/>
      <c r="BV526" s="74"/>
      <c r="BW526" s="74"/>
      <c r="BX526" s="74"/>
      <c r="BY526" s="74"/>
      <c r="BZ526" s="74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  <c r="AA527" s="74"/>
      <c r="AB527" s="74"/>
      <c r="AC527" s="74"/>
      <c r="AD527" s="74"/>
      <c r="AE527" s="74"/>
      <c r="AF527" s="74"/>
      <c r="AG527" s="74"/>
      <c r="AH527" s="74"/>
      <c r="AI527" s="74"/>
      <c r="AJ527" s="74"/>
      <c r="AK527" s="74"/>
      <c r="AL527" s="74"/>
      <c r="AM527" s="74"/>
      <c r="AN527" s="74"/>
      <c r="AO527" s="74"/>
      <c r="AP527" s="74"/>
      <c r="AQ527" s="74"/>
      <c r="AR527" s="74"/>
      <c r="AS527" s="74"/>
      <c r="AT527" s="74"/>
      <c r="AU527" s="74"/>
      <c r="AV527" s="74"/>
      <c r="AW527" s="74"/>
      <c r="AX527" s="74"/>
      <c r="AY527" s="74"/>
      <c r="AZ527" s="74"/>
      <c r="BA527" s="74"/>
      <c r="BB527" s="74"/>
      <c r="BC527" s="74"/>
      <c r="BD527" s="74"/>
      <c r="BE527" s="74"/>
      <c r="BF527" s="74"/>
      <c r="BG527" s="74"/>
      <c r="BH527" s="74"/>
      <c r="BI527" s="74"/>
      <c r="BJ527" s="74"/>
      <c r="BK527" s="74"/>
      <c r="BL527" s="74"/>
      <c r="BM527" s="74"/>
      <c r="BN527" s="74"/>
      <c r="BO527" s="74"/>
      <c r="BP527" s="74"/>
      <c r="BQ527" s="74"/>
      <c r="BR527" s="74"/>
      <c r="BS527" s="74"/>
      <c r="BT527" s="74"/>
      <c r="BU527" s="74"/>
      <c r="BV527" s="74"/>
      <c r="BW527" s="74"/>
      <c r="BX527" s="74"/>
      <c r="BY527" s="74"/>
      <c r="BZ527" s="74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  <c r="AA528" s="74"/>
      <c r="AB528" s="74"/>
      <c r="AC528" s="74"/>
      <c r="AD528" s="74"/>
      <c r="AE528" s="74"/>
      <c r="AF528" s="74"/>
      <c r="AG528" s="74"/>
      <c r="AH528" s="74"/>
      <c r="AI528" s="74"/>
      <c r="AJ528" s="74"/>
      <c r="AK528" s="74"/>
      <c r="AL528" s="74"/>
      <c r="AM528" s="74"/>
      <c r="AN528" s="74"/>
      <c r="AO528" s="74"/>
      <c r="AP528" s="74"/>
      <c r="AQ528" s="74"/>
      <c r="AR528" s="74"/>
      <c r="AS528" s="74"/>
      <c r="AT528" s="74"/>
      <c r="AU528" s="74"/>
      <c r="AV528" s="74"/>
      <c r="AW528" s="74"/>
      <c r="AX528" s="74"/>
      <c r="AY528" s="74"/>
      <c r="AZ528" s="74"/>
      <c r="BA528" s="74"/>
      <c r="BB528" s="74"/>
      <c r="BC528" s="74"/>
      <c r="BD528" s="74"/>
      <c r="BE528" s="74"/>
      <c r="BF528" s="74"/>
      <c r="BG528" s="74"/>
      <c r="BH528" s="74"/>
      <c r="BI528" s="74"/>
      <c r="BJ528" s="74"/>
      <c r="BK528" s="74"/>
      <c r="BL528" s="74"/>
      <c r="BM528" s="74"/>
      <c r="BN528" s="74"/>
      <c r="BO528" s="74"/>
      <c r="BP528" s="74"/>
      <c r="BQ528" s="74"/>
      <c r="BR528" s="74"/>
      <c r="BS528" s="74"/>
      <c r="BT528" s="74"/>
      <c r="BU528" s="74"/>
      <c r="BV528" s="74"/>
      <c r="BW528" s="74"/>
      <c r="BX528" s="74"/>
      <c r="BY528" s="74"/>
      <c r="BZ528" s="74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  <c r="AA529" s="74"/>
      <c r="AB529" s="74"/>
      <c r="AC529" s="74"/>
      <c r="AD529" s="74"/>
      <c r="AE529" s="74"/>
      <c r="AF529" s="74"/>
      <c r="AG529" s="74"/>
      <c r="AH529" s="74"/>
      <c r="AI529" s="74"/>
      <c r="AJ529" s="74"/>
      <c r="AK529" s="74"/>
      <c r="AL529" s="74"/>
      <c r="AM529" s="74"/>
      <c r="AN529" s="74"/>
      <c r="AO529" s="74"/>
      <c r="AP529" s="74"/>
      <c r="AQ529" s="74"/>
      <c r="AR529" s="74"/>
      <c r="AS529" s="74"/>
      <c r="AT529" s="74"/>
      <c r="AU529" s="74"/>
      <c r="AV529" s="74"/>
      <c r="AW529" s="74"/>
      <c r="AX529" s="74"/>
      <c r="AY529" s="74"/>
      <c r="AZ529" s="74"/>
      <c r="BA529" s="74"/>
      <c r="BB529" s="74"/>
      <c r="BC529" s="74"/>
      <c r="BD529" s="74"/>
      <c r="BE529" s="74"/>
      <c r="BF529" s="74"/>
      <c r="BG529" s="74"/>
      <c r="BH529" s="74"/>
      <c r="BI529" s="74"/>
      <c r="BJ529" s="74"/>
      <c r="BK529" s="74"/>
      <c r="BL529" s="74"/>
      <c r="BM529" s="74"/>
      <c r="BN529" s="74"/>
      <c r="BO529" s="74"/>
      <c r="BP529" s="74"/>
      <c r="BQ529" s="74"/>
      <c r="BR529" s="74"/>
      <c r="BS529" s="74"/>
      <c r="BT529" s="74"/>
      <c r="BU529" s="74"/>
      <c r="BV529" s="74"/>
      <c r="BW529" s="74"/>
      <c r="BX529" s="74"/>
      <c r="BY529" s="74"/>
      <c r="BZ529" s="74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  <c r="AA530" s="74"/>
      <c r="AB530" s="74"/>
      <c r="AC530" s="74"/>
      <c r="AD530" s="74"/>
      <c r="AE530" s="74"/>
      <c r="AF530" s="74"/>
      <c r="AG530" s="74"/>
      <c r="AH530" s="74"/>
      <c r="AI530" s="74"/>
      <c r="AJ530" s="74"/>
      <c r="AK530" s="74"/>
      <c r="AL530" s="74"/>
      <c r="AM530" s="74"/>
      <c r="AN530" s="74"/>
      <c r="AO530" s="74"/>
      <c r="AP530" s="74"/>
      <c r="AQ530" s="74"/>
      <c r="AR530" s="74"/>
      <c r="AS530" s="74"/>
      <c r="AT530" s="74"/>
      <c r="AU530" s="74"/>
      <c r="AV530" s="74"/>
      <c r="AW530" s="74"/>
      <c r="AX530" s="74"/>
      <c r="AY530" s="74"/>
      <c r="AZ530" s="74"/>
      <c r="BA530" s="74"/>
      <c r="BB530" s="74"/>
      <c r="BC530" s="74"/>
      <c r="BD530" s="74"/>
      <c r="BE530" s="74"/>
      <c r="BF530" s="74"/>
      <c r="BG530" s="74"/>
      <c r="BH530" s="74"/>
      <c r="BI530" s="74"/>
      <c r="BJ530" s="74"/>
      <c r="BK530" s="74"/>
      <c r="BL530" s="74"/>
      <c r="BM530" s="74"/>
      <c r="BN530" s="74"/>
      <c r="BO530" s="74"/>
      <c r="BP530" s="74"/>
      <c r="BQ530" s="74"/>
      <c r="BR530" s="74"/>
      <c r="BS530" s="74"/>
      <c r="BT530" s="74"/>
      <c r="BU530" s="74"/>
      <c r="BV530" s="74"/>
      <c r="BW530" s="74"/>
      <c r="BX530" s="74"/>
      <c r="BY530" s="74"/>
      <c r="BZ530" s="74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  <c r="AA531" s="74"/>
      <c r="AB531" s="74"/>
      <c r="AC531" s="74"/>
      <c r="AD531" s="74"/>
      <c r="AE531" s="74"/>
      <c r="AF531" s="74"/>
      <c r="AG531" s="74"/>
      <c r="AH531" s="74"/>
      <c r="AI531" s="74"/>
      <c r="AJ531" s="74"/>
      <c r="AK531" s="74"/>
      <c r="AL531" s="74"/>
      <c r="AM531" s="74"/>
      <c r="AN531" s="74"/>
      <c r="AO531" s="74"/>
      <c r="AP531" s="74"/>
      <c r="AQ531" s="74"/>
      <c r="AR531" s="74"/>
      <c r="AS531" s="74"/>
      <c r="AT531" s="74"/>
      <c r="AU531" s="74"/>
      <c r="AV531" s="74"/>
      <c r="AW531" s="74"/>
      <c r="AX531" s="74"/>
      <c r="AY531" s="74"/>
      <c r="AZ531" s="74"/>
      <c r="BA531" s="74"/>
      <c r="BB531" s="74"/>
      <c r="BC531" s="74"/>
      <c r="BD531" s="74"/>
      <c r="BE531" s="74"/>
      <c r="BF531" s="74"/>
      <c r="BG531" s="74"/>
      <c r="BH531" s="74"/>
      <c r="BI531" s="74"/>
      <c r="BJ531" s="74"/>
      <c r="BK531" s="74"/>
      <c r="BL531" s="74"/>
      <c r="BM531" s="74"/>
      <c r="BN531" s="74"/>
      <c r="BO531" s="74"/>
      <c r="BP531" s="74"/>
      <c r="BQ531" s="74"/>
      <c r="BR531" s="74"/>
      <c r="BS531" s="74"/>
      <c r="BT531" s="74"/>
      <c r="BU531" s="74"/>
      <c r="BV531" s="74"/>
      <c r="BW531" s="74"/>
      <c r="BX531" s="74"/>
      <c r="BY531" s="74"/>
      <c r="BZ531" s="74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  <c r="AA532" s="74"/>
      <c r="AB532" s="74"/>
      <c r="AC532" s="74"/>
      <c r="AD532" s="74"/>
      <c r="AE532" s="74"/>
      <c r="AF532" s="74"/>
      <c r="AG532" s="74"/>
      <c r="AH532" s="74"/>
      <c r="AI532" s="74"/>
      <c r="AJ532" s="74"/>
      <c r="AK532" s="74"/>
      <c r="AL532" s="74"/>
      <c r="AM532" s="74"/>
      <c r="AN532" s="74"/>
      <c r="AO532" s="74"/>
      <c r="AP532" s="74"/>
      <c r="AQ532" s="74"/>
      <c r="AR532" s="74"/>
      <c r="AS532" s="74"/>
      <c r="AT532" s="74"/>
      <c r="AU532" s="74"/>
      <c r="AV532" s="74"/>
      <c r="AW532" s="74"/>
      <c r="AX532" s="74"/>
      <c r="AY532" s="74"/>
      <c r="AZ532" s="74"/>
      <c r="BA532" s="74"/>
      <c r="BB532" s="74"/>
      <c r="BC532" s="74"/>
      <c r="BD532" s="74"/>
      <c r="BE532" s="74"/>
      <c r="BF532" s="74"/>
      <c r="BG532" s="74"/>
      <c r="BH532" s="74"/>
      <c r="BI532" s="74"/>
      <c r="BJ532" s="74"/>
      <c r="BK532" s="74"/>
      <c r="BL532" s="74"/>
      <c r="BM532" s="74"/>
      <c r="BN532" s="74"/>
      <c r="BO532" s="74"/>
      <c r="BP532" s="74"/>
      <c r="BQ532" s="74"/>
      <c r="BR532" s="74"/>
      <c r="BS532" s="74"/>
      <c r="BT532" s="74"/>
      <c r="BU532" s="74"/>
      <c r="BV532" s="74"/>
      <c r="BW532" s="74"/>
      <c r="BX532" s="74"/>
      <c r="BY532" s="74"/>
      <c r="BZ532" s="74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  <c r="AA533" s="74"/>
      <c r="AB533" s="74"/>
      <c r="AC533" s="74"/>
      <c r="AD533" s="74"/>
      <c r="AE533" s="74"/>
      <c r="AF533" s="74"/>
      <c r="AG533" s="74"/>
      <c r="AH533" s="74"/>
      <c r="AI533" s="74"/>
      <c r="AJ533" s="74"/>
      <c r="AK533" s="74"/>
      <c r="AL533" s="74"/>
      <c r="AM533" s="74"/>
      <c r="AN533" s="74"/>
      <c r="AO533" s="74"/>
      <c r="AP533" s="74"/>
      <c r="AQ533" s="74"/>
      <c r="AR533" s="74"/>
      <c r="AS533" s="74"/>
      <c r="AT533" s="74"/>
      <c r="AU533" s="74"/>
      <c r="AV533" s="74"/>
      <c r="AW533" s="74"/>
      <c r="AX533" s="74"/>
      <c r="AY533" s="74"/>
      <c r="AZ533" s="74"/>
      <c r="BA533" s="74"/>
      <c r="BB533" s="74"/>
      <c r="BC533" s="74"/>
      <c r="BD533" s="74"/>
      <c r="BE533" s="74"/>
      <c r="BF533" s="74"/>
      <c r="BG533" s="74"/>
      <c r="BH533" s="74"/>
      <c r="BI533" s="74"/>
      <c r="BJ533" s="74"/>
      <c r="BK533" s="74"/>
      <c r="BL533" s="74"/>
      <c r="BM533" s="74"/>
      <c r="BN533" s="74"/>
      <c r="BO533" s="74"/>
      <c r="BP533" s="74"/>
      <c r="BQ533" s="74"/>
      <c r="BR533" s="74"/>
      <c r="BS533" s="74"/>
      <c r="BT533" s="74"/>
      <c r="BU533" s="74"/>
      <c r="BV533" s="74"/>
      <c r="BW533" s="74"/>
      <c r="BX533" s="74"/>
      <c r="BY533" s="74"/>
      <c r="BZ533" s="74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09" t="s">
        <v>144</v>
      </c>
      <c r="C538" s="310"/>
      <c r="D538" s="310"/>
      <c r="E538" s="310"/>
      <c r="F538" s="310"/>
      <c r="G538" s="310"/>
      <c r="H538" s="310"/>
      <c r="I538" s="310"/>
      <c r="J538" s="310"/>
      <c r="K538" s="310"/>
      <c r="L538" s="310"/>
      <c r="M538" s="310"/>
      <c r="N538" s="310"/>
      <c r="O538" s="310"/>
      <c r="P538" s="310"/>
      <c r="Q538" s="310"/>
      <c r="R538" s="310"/>
      <c r="S538" s="310"/>
      <c r="T538" s="310"/>
      <c r="U538" s="310"/>
      <c r="V538" s="310"/>
      <c r="W538" s="310"/>
      <c r="X538" s="310"/>
      <c r="Y538" s="310"/>
      <c r="Z538" s="310"/>
      <c r="AA538" s="310"/>
      <c r="AB538" s="310"/>
      <c r="AC538" s="310"/>
      <c r="AD538" s="310"/>
      <c r="AE538" s="310"/>
      <c r="AF538" s="310"/>
      <c r="AG538" s="310"/>
      <c r="AH538" s="310"/>
      <c r="AI538" s="310"/>
      <c r="AJ538" s="310"/>
      <c r="AK538" s="310"/>
      <c r="AL538" s="310"/>
      <c r="AM538" s="310"/>
      <c r="AN538" s="310"/>
      <c r="AO538" s="310"/>
      <c r="AP538" s="310"/>
      <c r="AQ538" s="311"/>
      <c r="AR538" s="321" t="s">
        <v>143</v>
      </c>
      <c r="AS538" s="322"/>
      <c r="AT538" s="322"/>
      <c r="AU538" s="322"/>
      <c r="AV538" s="322"/>
      <c r="AW538" s="322"/>
      <c r="AX538" s="322"/>
      <c r="AY538" s="322"/>
      <c r="AZ538" s="322"/>
      <c r="BA538" s="322"/>
      <c r="BB538" s="322"/>
      <c r="BC538" s="322"/>
      <c r="BD538" s="322"/>
      <c r="BE538" s="322"/>
      <c r="BF538" s="322"/>
      <c r="BG538" s="322"/>
      <c r="BH538" s="322"/>
      <c r="BI538" s="322"/>
      <c r="BJ538" s="322"/>
      <c r="BK538" s="322"/>
      <c r="BL538" s="322"/>
      <c r="BM538" s="322"/>
      <c r="BN538" s="322"/>
      <c r="BO538" s="322"/>
      <c r="BP538" s="322"/>
      <c r="BQ538" s="322"/>
      <c r="BR538" s="322"/>
      <c r="BS538" s="322"/>
      <c r="BT538" s="322"/>
      <c r="BU538" s="322"/>
      <c r="BV538" s="322"/>
      <c r="BW538" s="322"/>
      <c r="BX538" s="322"/>
      <c r="BY538" s="322"/>
      <c r="BZ538" s="323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2"/>
      <c r="C539" s="313"/>
      <c r="D539" s="313"/>
      <c r="E539" s="313"/>
      <c r="F539" s="313"/>
      <c r="G539" s="313"/>
      <c r="H539" s="313"/>
      <c r="I539" s="313"/>
      <c r="J539" s="313"/>
      <c r="K539" s="313"/>
      <c r="L539" s="313"/>
      <c r="M539" s="313"/>
      <c r="N539" s="313"/>
      <c r="O539" s="313"/>
      <c r="P539" s="313"/>
      <c r="Q539" s="313"/>
      <c r="R539" s="313"/>
      <c r="S539" s="313"/>
      <c r="T539" s="313"/>
      <c r="U539" s="313"/>
      <c r="V539" s="313"/>
      <c r="W539" s="313"/>
      <c r="X539" s="313"/>
      <c r="Y539" s="313"/>
      <c r="Z539" s="313"/>
      <c r="AA539" s="313"/>
      <c r="AB539" s="313"/>
      <c r="AC539" s="313"/>
      <c r="AD539" s="313"/>
      <c r="AE539" s="313"/>
      <c r="AF539" s="313"/>
      <c r="AG539" s="313"/>
      <c r="AH539" s="313"/>
      <c r="AI539" s="313"/>
      <c r="AJ539" s="313"/>
      <c r="AK539" s="313"/>
      <c r="AL539" s="313"/>
      <c r="AM539" s="313"/>
      <c r="AN539" s="313"/>
      <c r="AO539" s="313"/>
      <c r="AP539" s="313"/>
      <c r="AQ539" s="314"/>
      <c r="AR539" s="324"/>
      <c r="AS539" s="325"/>
      <c r="AT539" s="325"/>
      <c r="AU539" s="325"/>
      <c r="AV539" s="325"/>
      <c r="AW539" s="325"/>
      <c r="AX539" s="325"/>
      <c r="AY539" s="325"/>
      <c r="AZ539" s="325"/>
      <c r="BA539" s="325"/>
      <c r="BB539" s="325"/>
      <c r="BC539" s="325"/>
      <c r="BD539" s="325"/>
      <c r="BE539" s="325"/>
      <c r="BF539" s="325"/>
      <c r="BG539" s="325"/>
      <c r="BH539" s="325"/>
      <c r="BI539" s="325"/>
      <c r="BJ539" s="325"/>
      <c r="BK539" s="325"/>
      <c r="BL539" s="325"/>
      <c r="BM539" s="325"/>
      <c r="BN539" s="325"/>
      <c r="BO539" s="325"/>
      <c r="BP539" s="325"/>
      <c r="BQ539" s="325"/>
      <c r="BR539" s="325"/>
      <c r="BS539" s="325"/>
      <c r="BT539" s="325"/>
      <c r="BU539" s="325"/>
      <c r="BV539" s="325"/>
      <c r="BW539" s="325"/>
      <c r="BX539" s="325"/>
      <c r="BY539" s="325"/>
      <c r="BZ539" s="326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18" t="s">
        <v>145</v>
      </c>
      <c r="C540" s="319"/>
      <c r="D540" s="319"/>
      <c r="E540" s="319"/>
      <c r="F540" s="319"/>
      <c r="G540" s="319"/>
      <c r="H540" s="319"/>
      <c r="I540" s="319"/>
      <c r="J540" s="319"/>
      <c r="K540" s="319"/>
      <c r="L540" s="319"/>
      <c r="M540" s="319"/>
      <c r="N540" s="319"/>
      <c r="O540" s="319"/>
      <c r="P540" s="319"/>
      <c r="Q540" s="319"/>
      <c r="R540" s="319"/>
      <c r="S540" s="319"/>
      <c r="T540" s="319"/>
      <c r="U540" s="319"/>
      <c r="V540" s="319"/>
      <c r="W540" s="319"/>
      <c r="X540" s="319"/>
      <c r="Y540" s="319"/>
      <c r="Z540" s="319"/>
      <c r="AA540" s="319"/>
      <c r="AB540" s="319"/>
      <c r="AC540" s="319"/>
      <c r="AD540" s="319"/>
      <c r="AE540" s="319"/>
      <c r="AF540" s="319"/>
      <c r="AG540" s="319"/>
      <c r="AH540" s="319"/>
      <c r="AI540" s="319"/>
      <c r="AJ540" s="319"/>
      <c r="AK540" s="319"/>
      <c r="AL540" s="319"/>
      <c r="AM540" s="319"/>
      <c r="AN540" s="319"/>
      <c r="AO540" s="319"/>
      <c r="AP540" s="319"/>
      <c r="AQ540" s="320"/>
      <c r="AR540" s="94"/>
      <c r="AS540" s="95"/>
      <c r="AT540" s="95"/>
      <c r="AU540" s="95"/>
      <c r="AV540" s="95"/>
      <c r="AW540" s="95"/>
      <c r="AX540" s="95"/>
      <c r="AY540" s="95"/>
      <c r="AZ540" s="95"/>
      <c r="BA540" s="95"/>
      <c r="BB540" s="95"/>
      <c r="BC540" s="95"/>
      <c r="BD540" s="95"/>
      <c r="BE540" s="95"/>
      <c r="BF540" s="95"/>
      <c r="BG540" s="95"/>
      <c r="BH540" s="95"/>
      <c r="BI540" s="95"/>
      <c r="BJ540" s="95"/>
      <c r="BK540" s="95"/>
      <c r="BL540" s="95"/>
      <c r="BM540" s="95"/>
      <c r="BN540" s="95"/>
      <c r="BO540" s="95"/>
      <c r="BP540" s="95"/>
      <c r="BQ540" s="95"/>
      <c r="BR540" s="95"/>
      <c r="BS540" s="95"/>
      <c r="BT540" s="95"/>
      <c r="BU540" s="95"/>
      <c r="BV540" s="95"/>
      <c r="BW540" s="95"/>
      <c r="BX540" s="95"/>
      <c r="BY540" s="95"/>
      <c r="BZ540" s="96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02" t="s">
        <v>146</v>
      </c>
      <c r="C541" s="303"/>
      <c r="D541" s="303"/>
      <c r="E541" s="303"/>
      <c r="F541" s="303"/>
      <c r="G541" s="303"/>
      <c r="H541" s="303"/>
      <c r="I541" s="303"/>
      <c r="J541" s="303"/>
      <c r="K541" s="303"/>
      <c r="L541" s="303"/>
      <c r="M541" s="303"/>
      <c r="N541" s="303"/>
      <c r="O541" s="303"/>
      <c r="P541" s="303"/>
      <c r="Q541" s="303"/>
      <c r="R541" s="303"/>
      <c r="S541" s="303"/>
      <c r="T541" s="303"/>
      <c r="U541" s="303"/>
      <c r="V541" s="303"/>
      <c r="W541" s="303"/>
      <c r="X541" s="303"/>
      <c r="Y541" s="303"/>
      <c r="Z541" s="303"/>
      <c r="AA541" s="303"/>
      <c r="AB541" s="303"/>
      <c r="AC541" s="303"/>
      <c r="AD541" s="303"/>
      <c r="AE541" s="303"/>
      <c r="AF541" s="303"/>
      <c r="AG541" s="303"/>
      <c r="AH541" s="303"/>
      <c r="AI541" s="303"/>
      <c r="AJ541" s="303"/>
      <c r="AK541" s="303"/>
      <c r="AL541" s="303"/>
      <c r="AM541" s="303"/>
      <c r="AN541" s="303"/>
      <c r="AO541" s="303"/>
      <c r="AP541" s="303"/>
      <c r="AQ541" s="304"/>
      <c r="AR541" s="219"/>
      <c r="AS541" s="220"/>
      <c r="AT541" s="220"/>
      <c r="AU541" s="220"/>
      <c r="AV541" s="220"/>
      <c r="AW541" s="220"/>
      <c r="AX541" s="220"/>
      <c r="AY541" s="220"/>
      <c r="AZ541" s="220"/>
      <c r="BA541" s="220"/>
      <c r="BB541" s="220"/>
      <c r="BC541" s="220"/>
      <c r="BD541" s="220"/>
      <c r="BE541" s="220"/>
      <c r="BF541" s="220"/>
      <c r="BG541" s="220"/>
      <c r="BH541" s="220"/>
      <c r="BI541" s="220"/>
      <c r="BJ541" s="220"/>
      <c r="BK541" s="220"/>
      <c r="BL541" s="220"/>
      <c r="BM541" s="220"/>
      <c r="BN541" s="220"/>
      <c r="BO541" s="220"/>
      <c r="BP541" s="220"/>
      <c r="BQ541" s="220"/>
      <c r="BR541" s="220"/>
      <c r="BS541" s="220"/>
      <c r="BT541" s="220"/>
      <c r="BU541" s="220"/>
      <c r="BV541" s="220"/>
      <c r="BW541" s="220"/>
      <c r="BX541" s="220"/>
      <c r="BY541" s="220"/>
      <c r="BZ541" s="221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02" t="s">
        <v>147</v>
      </c>
      <c r="C542" s="303"/>
      <c r="D542" s="303"/>
      <c r="E542" s="303"/>
      <c r="F542" s="303"/>
      <c r="G542" s="303"/>
      <c r="H542" s="303"/>
      <c r="I542" s="303"/>
      <c r="J542" s="303"/>
      <c r="K542" s="303"/>
      <c r="L542" s="303"/>
      <c r="M542" s="303"/>
      <c r="N542" s="303"/>
      <c r="O542" s="303"/>
      <c r="P542" s="303"/>
      <c r="Q542" s="303"/>
      <c r="R542" s="303"/>
      <c r="S542" s="303"/>
      <c r="T542" s="303"/>
      <c r="U542" s="303"/>
      <c r="V542" s="303"/>
      <c r="W542" s="303"/>
      <c r="X542" s="303"/>
      <c r="Y542" s="303"/>
      <c r="Z542" s="303"/>
      <c r="AA542" s="303"/>
      <c r="AB542" s="303"/>
      <c r="AC542" s="303"/>
      <c r="AD542" s="303"/>
      <c r="AE542" s="303"/>
      <c r="AF542" s="303"/>
      <c r="AG542" s="303"/>
      <c r="AH542" s="303"/>
      <c r="AI542" s="303"/>
      <c r="AJ542" s="303"/>
      <c r="AK542" s="303"/>
      <c r="AL542" s="303"/>
      <c r="AM542" s="303"/>
      <c r="AN542" s="303"/>
      <c r="AO542" s="303"/>
      <c r="AP542" s="303"/>
      <c r="AQ542" s="304"/>
      <c r="AR542" s="219"/>
      <c r="AS542" s="220"/>
      <c r="AT542" s="220"/>
      <c r="AU542" s="220"/>
      <c r="AV542" s="220"/>
      <c r="AW542" s="220"/>
      <c r="AX542" s="220"/>
      <c r="AY542" s="220"/>
      <c r="AZ542" s="220"/>
      <c r="BA542" s="220"/>
      <c r="BB542" s="220"/>
      <c r="BC542" s="220"/>
      <c r="BD542" s="220"/>
      <c r="BE542" s="220"/>
      <c r="BF542" s="220"/>
      <c r="BG542" s="220"/>
      <c r="BH542" s="220"/>
      <c r="BI542" s="220"/>
      <c r="BJ542" s="220"/>
      <c r="BK542" s="220"/>
      <c r="BL542" s="220"/>
      <c r="BM542" s="220"/>
      <c r="BN542" s="220"/>
      <c r="BO542" s="220"/>
      <c r="BP542" s="220"/>
      <c r="BQ542" s="220"/>
      <c r="BR542" s="220"/>
      <c r="BS542" s="220"/>
      <c r="BT542" s="220"/>
      <c r="BU542" s="220"/>
      <c r="BV542" s="220"/>
      <c r="BW542" s="220"/>
      <c r="BX542" s="220"/>
      <c r="BY542" s="220"/>
      <c r="BZ542" s="221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02" t="s">
        <v>148</v>
      </c>
      <c r="C543" s="303"/>
      <c r="D543" s="303"/>
      <c r="E543" s="303"/>
      <c r="F543" s="303"/>
      <c r="G543" s="303"/>
      <c r="H543" s="303"/>
      <c r="I543" s="303"/>
      <c r="J543" s="303"/>
      <c r="K543" s="303"/>
      <c r="L543" s="303"/>
      <c r="M543" s="303"/>
      <c r="N543" s="303"/>
      <c r="O543" s="303"/>
      <c r="P543" s="303"/>
      <c r="Q543" s="303"/>
      <c r="R543" s="303"/>
      <c r="S543" s="303"/>
      <c r="T543" s="303"/>
      <c r="U543" s="303"/>
      <c r="V543" s="303"/>
      <c r="W543" s="303"/>
      <c r="X543" s="303"/>
      <c r="Y543" s="303"/>
      <c r="Z543" s="303"/>
      <c r="AA543" s="303"/>
      <c r="AB543" s="303"/>
      <c r="AC543" s="303"/>
      <c r="AD543" s="303"/>
      <c r="AE543" s="303"/>
      <c r="AF543" s="303"/>
      <c r="AG543" s="303"/>
      <c r="AH543" s="303"/>
      <c r="AI543" s="303"/>
      <c r="AJ543" s="303"/>
      <c r="AK543" s="303"/>
      <c r="AL543" s="303"/>
      <c r="AM543" s="303"/>
      <c r="AN543" s="303"/>
      <c r="AO543" s="303"/>
      <c r="AP543" s="303"/>
      <c r="AQ543" s="304"/>
      <c r="AR543" s="219"/>
      <c r="AS543" s="220"/>
      <c r="AT543" s="220"/>
      <c r="AU543" s="220"/>
      <c r="AV543" s="220"/>
      <c r="AW543" s="220"/>
      <c r="AX543" s="220"/>
      <c r="AY543" s="220"/>
      <c r="AZ543" s="220"/>
      <c r="BA543" s="220"/>
      <c r="BB543" s="220"/>
      <c r="BC543" s="220"/>
      <c r="BD543" s="220"/>
      <c r="BE543" s="220"/>
      <c r="BF543" s="220"/>
      <c r="BG543" s="220"/>
      <c r="BH543" s="220"/>
      <c r="BI543" s="220"/>
      <c r="BJ543" s="220"/>
      <c r="BK543" s="220"/>
      <c r="BL543" s="220"/>
      <c r="BM543" s="220"/>
      <c r="BN543" s="220"/>
      <c r="BO543" s="220"/>
      <c r="BP543" s="220"/>
      <c r="BQ543" s="220"/>
      <c r="BR543" s="220"/>
      <c r="BS543" s="220"/>
      <c r="BT543" s="220"/>
      <c r="BU543" s="220"/>
      <c r="BV543" s="220"/>
      <c r="BW543" s="220"/>
      <c r="BX543" s="220"/>
      <c r="BY543" s="220"/>
      <c r="BZ543" s="221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305"/>
      <c r="C544" s="306"/>
      <c r="D544" s="306"/>
      <c r="E544" s="306"/>
      <c r="F544" s="306"/>
      <c r="G544" s="306"/>
      <c r="H544" s="306"/>
      <c r="I544" s="306"/>
      <c r="J544" s="306"/>
      <c r="K544" s="306"/>
      <c r="L544" s="306"/>
      <c r="M544" s="306"/>
      <c r="N544" s="306"/>
      <c r="O544" s="306"/>
      <c r="P544" s="306"/>
      <c r="Q544" s="306"/>
      <c r="R544" s="306"/>
      <c r="S544" s="306"/>
      <c r="T544" s="306"/>
      <c r="U544" s="306"/>
      <c r="V544" s="306"/>
      <c r="W544" s="306"/>
      <c r="X544" s="306"/>
      <c r="Y544" s="306"/>
      <c r="Z544" s="306"/>
      <c r="AA544" s="306"/>
      <c r="AB544" s="306"/>
      <c r="AC544" s="306"/>
      <c r="AD544" s="306"/>
      <c r="AE544" s="306"/>
      <c r="AF544" s="306"/>
      <c r="AG544" s="306"/>
      <c r="AH544" s="306"/>
      <c r="AI544" s="306"/>
      <c r="AJ544" s="306"/>
      <c r="AK544" s="306"/>
      <c r="AL544" s="306"/>
      <c r="AM544" s="306"/>
      <c r="AN544" s="306"/>
      <c r="AO544" s="306"/>
      <c r="AP544" s="306"/>
      <c r="AQ544" s="307"/>
      <c r="AR544" s="219"/>
      <c r="AS544" s="220"/>
      <c r="AT544" s="220"/>
      <c r="AU544" s="220"/>
      <c r="AV544" s="220"/>
      <c r="AW544" s="220"/>
      <c r="AX544" s="220"/>
      <c r="AY544" s="220"/>
      <c r="AZ544" s="220"/>
      <c r="BA544" s="220"/>
      <c r="BB544" s="220"/>
      <c r="BC544" s="220"/>
      <c r="BD544" s="220"/>
      <c r="BE544" s="220"/>
      <c r="BF544" s="220"/>
      <c r="BG544" s="220"/>
      <c r="BH544" s="220"/>
      <c r="BI544" s="220"/>
      <c r="BJ544" s="220"/>
      <c r="BK544" s="220"/>
      <c r="BL544" s="220"/>
      <c r="BM544" s="220"/>
      <c r="BN544" s="220"/>
      <c r="BO544" s="220"/>
      <c r="BP544" s="220"/>
      <c r="BQ544" s="220"/>
      <c r="BR544" s="220"/>
      <c r="BS544" s="220"/>
      <c r="BT544" s="220"/>
      <c r="BU544" s="220"/>
      <c r="BV544" s="220"/>
      <c r="BW544" s="220"/>
      <c r="BX544" s="220"/>
      <c r="BY544" s="220"/>
      <c r="BZ544" s="221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305"/>
      <c r="C545" s="306"/>
      <c r="D545" s="306"/>
      <c r="E545" s="306"/>
      <c r="F545" s="306"/>
      <c r="G545" s="306"/>
      <c r="H545" s="306"/>
      <c r="I545" s="306"/>
      <c r="J545" s="306"/>
      <c r="K545" s="306"/>
      <c r="L545" s="306"/>
      <c r="M545" s="306"/>
      <c r="N545" s="306"/>
      <c r="O545" s="306"/>
      <c r="P545" s="306"/>
      <c r="Q545" s="306"/>
      <c r="R545" s="306"/>
      <c r="S545" s="306"/>
      <c r="T545" s="306"/>
      <c r="U545" s="306"/>
      <c r="V545" s="306"/>
      <c r="W545" s="306"/>
      <c r="X545" s="306"/>
      <c r="Y545" s="306"/>
      <c r="Z545" s="306"/>
      <c r="AA545" s="306"/>
      <c r="AB545" s="306"/>
      <c r="AC545" s="306"/>
      <c r="AD545" s="306"/>
      <c r="AE545" s="306"/>
      <c r="AF545" s="306"/>
      <c r="AG545" s="306"/>
      <c r="AH545" s="306"/>
      <c r="AI545" s="306"/>
      <c r="AJ545" s="306"/>
      <c r="AK545" s="306"/>
      <c r="AL545" s="306"/>
      <c r="AM545" s="306"/>
      <c r="AN545" s="306"/>
      <c r="AO545" s="306"/>
      <c r="AP545" s="306"/>
      <c r="AQ545" s="307"/>
      <c r="AR545" s="219"/>
      <c r="AS545" s="220"/>
      <c r="AT545" s="220"/>
      <c r="AU545" s="220"/>
      <c r="AV545" s="220"/>
      <c r="AW545" s="220"/>
      <c r="AX545" s="220"/>
      <c r="AY545" s="220"/>
      <c r="AZ545" s="220"/>
      <c r="BA545" s="220"/>
      <c r="BB545" s="220"/>
      <c r="BC545" s="220"/>
      <c r="BD545" s="220"/>
      <c r="BE545" s="220"/>
      <c r="BF545" s="220"/>
      <c r="BG545" s="220"/>
      <c r="BH545" s="220"/>
      <c r="BI545" s="220"/>
      <c r="BJ545" s="220"/>
      <c r="BK545" s="220"/>
      <c r="BL545" s="220"/>
      <c r="BM545" s="220"/>
      <c r="BN545" s="220"/>
      <c r="BO545" s="220"/>
      <c r="BP545" s="220"/>
      <c r="BQ545" s="220"/>
      <c r="BR545" s="220"/>
      <c r="BS545" s="220"/>
      <c r="BT545" s="220"/>
      <c r="BU545" s="220"/>
      <c r="BV545" s="220"/>
      <c r="BW545" s="220"/>
      <c r="BX545" s="220"/>
      <c r="BY545" s="220"/>
      <c r="BZ545" s="221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305"/>
      <c r="C546" s="306"/>
      <c r="D546" s="306"/>
      <c r="E546" s="306"/>
      <c r="F546" s="306"/>
      <c r="G546" s="306"/>
      <c r="H546" s="306"/>
      <c r="I546" s="306"/>
      <c r="J546" s="306"/>
      <c r="K546" s="306"/>
      <c r="L546" s="306"/>
      <c r="M546" s="306"/>
      <c r="N546" s="306"/>
      <c r="O546" s="306"/>
      <c r="P546" s="306"/>
      <c r="Q546" s="306"/>
      <c r="R546" s="306"/>
      <c r="S546" s="306"/>
      <c r="T546" s="306"/>
      <c r="U546" s="306"/>
      <c r="V546" s="306"/>
      <c r="W546" s="306"/>
      <c r="X546" s="306"/>
      <c r="Y546" s="306"/>
      <c r="Z546" s="306"/>
      <c r="AA546" s="306"/>
      <c r="AB546" s="306"/>
      <c r="AC546" s="306"/>
      <c r="AD546" s="306"/>
      <c r="AE546" s="306"/>
      <c r="AF546" s="306"/>
      <c r="AG546" s="306"/>
      <c r="AH546" s="306"/>
      <c r="AI546" s="306"/>
      <c r="AJ546" s="306"/>
      <c r="AK546" s="306"/>
      <c r="AL546" s="306"/>
      <c r="AM546" s="306"/>
      <c r="AN546" s="306"/>
      <c r="AO546" s="306"/>
      <c r="AP546" s="306"/>
      <c r="AQ546" s="307"/>
      <c r="AR546" s="219"/>
      <c r="AS546" s="220"/>
      <c r="AT546" s="220"/>
      <c r="AU546" s="220"/>
      <c r="AV546" s="220"/>
      <c r="AW546" s="220"/>
      <c r="AX546" s="220"/>
      <c r="AY546" s="220"/>
      <c r="AZ546" s="220"/>
      <c r="BA546" s="220"/>
      <c r="BB546" s="220"/>
      <c r="BC546" s="220"/>
      <c r="BD546" s="220"/>
      <c r="BE546" s="220"/>
      <c r="BF546" s="220"/>
      <c r="BG546" s="220"/>
      <c r="BH546" s="220"/>
      <c r="BI546" s="220"/>
      <c r="BJ546" s="220"/>
      <c r="BK546" s="220"/>
      <c r="BL546" s="220"/>
      <c r="BM546" s="220"/>
      <c r="BN546" s="220"/>
      <c r="BO546" s="220"/>
      <c r="BP546" s="220"/>
      <c r="BQ546" s="220"/>
      <c r="BR546" s="220"/>
      <c r="BS546" s="220"/>
      <c r="BT546" s="220"/>
      <c r="BU546" s="220"/>
      <c r="BV546" s="220"/>
      <c r="BW546" s="220"/>
      <c r="BX546" s="220"/>
      <c r="BY546" s="220"/>
      <c r="BZ546" s="221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305"/>
      <c r="C547" s="306"/>
      <c r="D547" s="306"/>
      <c r="E547" s="306"/>
      <c r="F547" s="306"/>
      <c r="G547" s="306"/>
      <c r="H547" s="306"/>
      <c r="I547" s="306"/>
      <c r="J547" s="306"/>
      <c r="K547" s="306"/>
      <c r="L547" s="306"/>
      <c r="M547" s="306"/>
      <c r="N547" s="306"/>
      <c r="O547" s="306"/>
      <c r="P547" s="306"/>
      <c r="Q547" s="306"/>
      <c r="R547" s="306"/>
      <c r="S547" s="306"/>
      <c r="T547" s="306"/>
      <c r="U547" s="306"/>
      <c r="V547" s="306"/>
      <c r="W547" s="306"/>
      <c r="X547" s="306"/>
      <c r="Y547" s="306"/>
      <c r="Z547" s="306"/>
      <c r="AA547" s="306"/>
      <c r="AB547" s="306"/>
      <c r="AC547" s="306"/>
      <c r="AD547" s="306"/>
      <c r="AE547" s="306"/>
      <c r="AF547" s="306"/>
      <c r="AG547" s="306"/>
      <c r="AH547" s="306"/>
      <c r="AI547" s="306"/>
      <c r="AJ547" s="306"/>
      <c r="AK547" s="306"/>
      <c r="AL547" s="306"/>
      <c r="AM547" s="306"/>
      <c r="AN547" s="306"/>
      <c r="AO547" s="306"/>
      <c r="AP547" s="306"/>
      <c r="AQ547" s="307"/>
      <c r="AR547" s="219"/>
      <c r="AS547" s="220"/>
      <c r="AT547" s="220"/>
      <c r="AU547" s="220"/>
      <c r="AV547" s="220"/>
      <c r="AW547" s="220"/>
      <c r="AX547" s="220"/>
      <c r="AY547" s="220"/>
      <c r="AZ547" s="220"/>
      <c r="BA547" s="220"/>
      <c r="BB547" s="220"/>
      <c r="BC547" s="220"/>
      <c r="BD547" s="220"/>
      <c r="BE547" s="220"/>
      <c r="BF547" s="220"/>
      <c r="BG547" s="220"/>
      <c r="BH547" s="220"/>
      <c r="BI547" s="220"/>
      <c r="BJ547" s="220"/>
      <c r="BK547" s="220"/>
      <c r="BL547" s="220"/>
      <c r="BM547" s="220"/>
      <c r="BN547" s="220"/>
      <c r="BO547" s="220"/>
      <c r="BP547" s="220"/>
      <c r="BQ547" s="220"/>
      <c r="BR547" s="220"/>
      <c r="BS547" s="220"/>
      <c r="BT547" s="220"/>
      <c r="BU547" s="220"/>
      <c r="BV547" s="220"/>
      <c r="BW547" s="220"/>
      <c r="BX547" s="220"/>
      <c r="BY547" s="220"/>
      <c r="BZ547" s="221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305"/>
      <c r="C548" s="306"/>
      <c r="D548" s="306"/>
      <c r="E548" s="306"/>
      <c r="F548" s="306"/>
      <c r="G548" s="306"/>
      <c r="H548" s="306"/>
      <c r="I548" s="306"/>
      <c r="J548" s="306"/>
      <c r="K548" s="306"/>
      <c r="L548" s="306"/>
      <c r="M548" s="306"/>
      <c r="N548" s="306"/>
      <c r="O548" s="306"/>
      <c r="P548" s="306"/>
      <c r="Q548" s="306"/>
      <c r="R548" s="306"/>
      <c r="S548" s="306"/>
      <c r="T548" s="306"/>
      <c r="U548" s="306"/>
      <c r="V548" s="306"/>
      <c r="W548" s="306"/>
      <c r="X548" s="306"/>
      <c r="Y548" s="306"/>
      <c r="Z548" s="306"/>
      <c r="AA548" s="306"/>
      <c r="AB548" s="306"/>
      <c r="AC548" s="306"/>
      <c r="AD548" s="306"/>
      <c r="AE548" s="306"/>
      <c r="AF548" s="306"/>
      <c r="AG548" s="306"/>
      <c r="AH548" s="306"/>
      <c r="AI548" s="306"/>
      <c r="AJ548" s="306"/>
      <c r="AK548" s="306"/>
      <c r="AL548" s="306"/>
      <c r="AM548" s="306"/>
      <c r="AN548" s="306"/>
      <c r="AO548" s="306"/>
      <c r="AP548" s="306"/>
      <c r="AQ548" s="307"/>
      <c r="AR548" s="219"/>
      <c r="AS548" s="220"/>
      <c r="AT548" s="220"/>
      <c r="AU548" s="220"/>
      <c r="AV548" s="220"/>
      <c r="AW548" s="220"/>
      <c r="AX548" s="220"/>
      <c r="AY548" s="220"/>
      <c r="AZ548" s="220"/>
      <c r="BA548" s="220"/>
      <c r="BB548" s="220"/>
      <c r="BC548" s="220"/>
      <c r="BD548" s="220"/>
      <c r="BE548" s="220"/>
      <c r="BF548" s="220"/>
      <c r="BG548" s="220"/>
      <c r="BH548" s="220"/>
      <c r="BI548" s="220"/>
      <c r="BJ548" s="220"/>
      <c r="BK548" s="220"/>
      <c r="BL548" s="220"/>
      <c r="BM548" s="220"/>
      <c r="BN548" s="220"/>
      <c r="BO548" s="220"/>
      <c r="BP548" s="220"/>
      <c r="BQ548" s="220"/>
      <c r="BR548" s="220"/>
      <c r="BS548" s="220"/>
      <c r="BT548" s="220"/>
      <c r="BU548" s="220"/>
      <c r="BV548" s="220"/>
      <c r="BW548" s="220"/>
      <c r="BX548" s="220"/>
      <c r="BY548" s="220"/>
      <c r="BZ548" s="221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22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  <c r="AL549" s="223"/>
      <c r="AM549" s="223"/>
      <c r="AN549" s="223"/>
      <c r="AO549" s="223"/>
      <c r="AP549" s="223"/>
      <c r="AQ549" s="224"/>
      <c r="AR549" s="100"/>
      <c r="AS549" s="101"/>
      <c r="AT549" s="101"/>
      <c r="AU549" s="101"/>
      <c r="AV549" s="101"/>
      <c r="AW549" s="101"/>
      <c r="AX549" s="101"/>
      <c r="AY549" s="101"/>
      <c r="AZ549" s="101"/>
      <c r="BA549" s="101"/>
      <c r="BB549" s="101"/>
      <c r="BC549" s="101"/>
      <c r="BD549" s="101"/>
      <c r="BE549" s="101"/>
      <c r="BF549" s="101"/>
      <c r="BG549" s="101"/>
      <c r="BH549" s="101"/>
      <c r="BI549" s="101"/>
      <c r="BJ549" s="101"/>
      <c r="BK549" s="101"/>
      <c r="BL549" s="101"/>
      <c r="BM549" s="101"/>
      <c r="BN549" s="101"/>
      <c r="BO549" s="101"/>
      <c r="BP549" s="101"/>
      <c r="BQ549" s="101"/>
      <c r="BR549" s="101"/>
      <c r="BS549" s="101"/>
      <c r="BT549" s="101"/>
      <c r="BU549" s="101"/>
      <c r="BV549" s="101"/>
      <c r="BW549" s="101"/>
      <c r="BX549" s="101"/>
      <c r="BY549" s="101"/>
      <c r="BZ549" s="10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2" t="s">
        <v>199</v>
      </c>
      <c r="K551" s="112"/>
      <c r="L551" s="112"/>
      <c r="M551" s="112"/>
      <c r="N551" s="112"/>
      <c r="O551" s="112"/>
      <c r="P551" s="112"/>
      <c r="Q551" s="112"/>
      <c r="R551" s="112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4" t="s">
        <v>43</v>
      </c>
      <c r="C554" s="285"/>
      <c r="D554" s="285"/>
      <c r="E554" s="285"/>
      <c r="F554" s="285"/>
      <c r="G554" s="285"/>
      <c r="H554" s="285"/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  <c r="AA554" s="285"/>
      <c r="AB554" s="285"/>
      <c r="AC554" s="285"/>
      <c r="AD554" s="285"/>
      <c r="AE554" s="285"/>
      <c r="AF554" s="286"/>
      <c r="AG554" s="372" t="s">
        <v>149</v>
      </c>
      <c r="AH554" s="373"/>
      <c r="AI554" s="373"/>
      <c r="AJ554" s="373"/>
      <c r="AK554" s="373"/>
      <c r="AL554" s="373"/>
      <c r="AM554" s="373"/>
      <c r="AN554" s="373"/>
      <c r="AO554" s="373"/>
      <c r="AP554" s="373"/>
      <c r="AQ554" s="373"/>
      <c r="AR554" s="373"/>
      <c r="AS554" s="373"/>
      <c r="AT554" s="373"/>
      <c r="AU554" s="373"/>
      <c r="AV554" s="373"/>
      <c r="AW554" s="373"/>
      <c r="AX554" s="373"/>
      <c r="AY554" s="373"/>
      <c r="AZ554" s="373"/>
      <c r="BA554" s="373"/>
      <c r="BB554" s="373"/>
      <c r="BC554" s="373"/>
      <c r="BD554" s="373"/>
      <c r="BE554" s="373"/>
      <c r="BF554" s="373"/>
      <c r="BG554" s="373"/>
      <c r="BH554" s="373"/>
      <c r="BI554" s="373"/>
      <c r="BJ554" s="373"/>
      <c r="BK554" s="373"/>
      <c r="BL554" s="373"/>
      <c r="BM554" s="373"/>
      <c r="BN554" s="373"/>
      <c r="BO554" s="373"/>
      <c r="BP554" s="373"/>
      <c r="BQ554" s="373"/>
      <c r="BR554" s="373"/>
      <c r="BS554" s="373"/>
      <c r="BT554" s="373"/>
      <c r="BU554" s="373"/>
      <c r="BV554" s="373"/>
      <c r="BW554" s="373"/>
      <c r="BX554" s="373"/>
      <c r="BY554" s="373"/>
      <c r="BZ554" s="37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7"/>
      <c r="C555" s="288"/>
      <c r="D555" s="288"/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88"/>
      <c r="P555" s="288"/>
      <c r="Q555" s="288"/>
      <c r="R555" s="288"/>
      <c r="S555" s="288"/>
      <c r="T555" s="288"/>
      <c r="U555" s="288"/>
      <c r="V555" s="288"/>
      <c r="W555" s="288"/>
      <c r="X555" s="288"/>
      <c r="Y555" s="288"/>
      <c r="Z555" s="288"/>
      <c r="AA555" s="288"/>
      <c r="AB555" s="288"/>
      <c r="AC555" s="288"/>
      <c r="AD555" s="288"/>
      <c r="AE555" s="288"/>
      <c r="AF555" s="289"/>
      <c r="AG555" s="375" t="s">
        <v>150</v>
      </c>
      <c r="AH555" s="376"/>
      <c r="AI555" s="376"/>
      <c r="AJ555" s="376"/>
      <c r="AK555" s="376"/>
      <c r="AL555" s="376"/>
      <c r="AM555" s="376"/>
      <c r="AN555" s="376"/>
      <c r="AO555" s="376"/>
      <c r="AP555" s="376"/>
      <c r="AQ555" s="376"/>
      <c r="AR555" s="376"/>
      <c r="AS555" s="376"/>
      <c r="AT555" s="376"/>
      <c r="AU555" s="377" t="s">
        <v>151</v>
      </c>
      <c r="AV555" s="377"/>
      <c r="AW555" s="377"/>
      <c r="AX555" s="377"/>
      <c r="AY555" s="377"/>
      <c r="AZ555" s="377"/>
      <c r="BA555" s="377"/>
      <c r="BB555" s="377"/>
      <c r="BC555" s="377"/>
      <c r="BD555" s="377"/>
      <c r="BE555" s="377"/>
      <c r="BF555" s="377"/>
      <c r="BG555" s="377"/>
      <c r="BH555" s="377"/>
      <c r="BI555" s="377"/>
      <c r="BJ555" s="377"/>
      <c r="BK555" s="418" t="s">
        <v>152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8" t="s">
        <v>44</v>
      </c>
      <c r="C556" s="379"/>
      <c r="D556" s="379"/>
      <c r="E556" s="379"/>
      <c r="F556" s="379"/>
      <c r="G556" s="379"/>
      <c r="H556" s="379"/>
      <c r="I556" s="379"/>
      <c r="J556" s="379"/>
      <c r="K556" s="379"/>
      <c r="L556" s="379"/>
      <c r="M556" s="379"/>
      <c r="N556" s="379"/>
      <c r="O556" s="379"/>
      <c r="P556" s="379"/>
      <c r="Q556" s="379"/>
      <c r="R556" s="379"/>
      <c r="S556" s="379"/>
      <c r="T556" s="379"/>
      <c r="U556" s="379"/>
      <c r="V556" s="379"/>
      <c r="W556" s="379"/>
      <c r="X556" s="379"/>
      <c r="Y556" s="379"/>
      <c r="Z556" s="379"/>
      <c r="AA556" s="379"/>
      <c r="AB556" s="379"/>
      <c r="AC556" s="379"/>
      <c r="AD556" s="379"/>
      <c r="AE556" s="379"/>
      <c r="AF556" s="380"/>
      <c r="AG556" s="113"/>
      <c r="AH556" s="114"/>
      <c r="AI556" s="114"/>
      <c r="AJ556" s="114"/>
      <c r="AK556" s="114"/>
      <c r="AL556" s="114"/>
      <c r="AM556" s="114"/>
      <c r="AN556" s="114"/>
      <c r="AO556" s="114"/>
      <c r="AP556" s="114"/>
      <c r="AQ556" s="114"/>
      <c r="AR556" s="114"/>
      <c r="AS556" s="114"/>
      <c r="AT556" s="114"/>
      <c r="AU556" s="114"/>
      <c r="AV556" s="114"/>
      <c r="AW556" s="114"/>
      <c r="AX556" s="114"/>
      <c r="AY556" s="114"/>
      <c r="AZ556" s="114"/>
      <c r="BA556" s="114"/>
      <c r="BB556" s="114"/>
      <c r="BC556" s="114"/>
      <c r="BD556" s="114"/>
      <c r="BE556" s="114"/>
      <c r="BF556" s="114"/>
      <c r="BG556" s="114"/>
      <c r="BH556" s="114"/>
      <c r="BI556" s="114"/>
      <c r="BJ556" s="114"/>
      <c r="BK556" s="114"/>
      <c r="BL556" s="114"/>
      <c r="BM556" s="114"/>
      <c r="BN556" s="114"/>
      <c r="BO556" s="114"/>
      <c r="BP556" s="114"/>
      <c r="BQ556" s="114"/>
      <c r="BR556" s="114"/>
      <c r="BS556" s="114"/>
      <c r="BT556" s="114"/>
      <c r="BU556" s="114"/>
      <c r="BV556" s="114"/>
      <c r="BW556" s="114"/>
      <c r="BX556" s="114"/>
      <c r="BY556" s="114"/>
      <c r="BZ556" s="115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9" t="s">
        <v>45</v>
      </c>
      <c r="C557" s="370"/>
      <c r="D557" s="370"/>
      <c r="E557" s="370"/>
      <c r="F557" s="370"/>
      <c r="G557" s="370"/>
      <c r="H557" s="370"/>
      <c r="I557" s="370"/>
      <c r="J557" s="370"/>
      <c r="K557" s="370"/>
      <c r="L557" s="370"/>
      <c r="M557" s="370"/>
      <c r="N557" s="370"/>
      <c r="O557" s="370"/>
      <c r="P557" s="370"/>
      <c r="Q557" s="370"/>
      <c r="R557" s="370"/>
      <c r="S557" s="370"/>
      <c r="T557" s="370"/>
      <c r="U557" s="370"/>
      <c r="V557" s="370"/>
      <c r="W557" s="370"/>
      <c r="X557" s="370"/>
      <c r="Y557" s="370"/>
      <c r="Z557" s="370"/>
      <c r="AA557" s="370"/>
      <c r="AB557" s="370"/>
      <c r="AC557" s="370"/>
      <c r="AD557" s="370"/>
      <c r="AE557" s="370"/>
      <c r="AF557" s="371"/>
      <c r="AG557" s="155"/>
      <c r="AH557" s="156"/>
      <c r="AI557" s="156"/>
      <c r="AJ557" s="156"/>
      <c r="AK557" s="156"/>
      <c r="AL557" s="156"/>
      <c r="AM557" s="156"/>
      <c r="AN557" s="156"/>
      <c r="AO557" s="156"/>
      <c r="AP557" s="156"/>
      <c r="AQ557" s="156"/>
      <c r="AR557" s="156"/>
      <c r="AS557" s="156"/>
      <c r="AT557" s="156"/>
      <c r="AU557" s="156"/>
      <c r="AV557" s="156"/>
      <c r="AW557" s="156"/>
      <c r="AX557" s="156"/>
      <c r="AY557" s="156"/>
      <c r="AZ557" s="156"/>
      <c r="BA557" s="156"/>
      <c r="BB557" s="156"/>
      <c r="BC557" s="156"/>
      <c r="BD557" s="156"/>
      <c r="BE557" s="156"/>
      <c r="BF557" s="156"/>
      <c r="BG557" s="156"/>
      <c r="BH557" s="156"/>
      <c r="BI557" s="156"/>
      <c r="BJ557" s="156"/>
      <c r="BK557" s="156"/>
      <c r="BL557" s="156"/>
      <c r="BM557" s="156"/>
      <c r="BN557" s="156"/>
      <c r="BO557" s="156"/>
      <c r="BP557" s="156"/>
      <c r="BQ557" s="156"/>
      <c r="BR557" s="156"/>
      <c r="BS557" s="156"/>
      <c r="BT557" s="156"/>
      <c r="BU557" s="156"/>
      <c r="BV557" s="156"/>
      <c r="BW557" s="156"/>
      <c r="BX557" s="156"/>
      <c r="BY557" s="156"/>
      <c r="BZ557" s="15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9" t="s">
        <v>46</v>
      </c>
      <c r="C558" s="370"/>
      <c r="D558" s="370"/>
      <c r="E558" s="370"/>
      <c r="F558" s="370"/>
      <c r="G558" s="370"/>
      <c r="H558" s="370"/>
      <c r="I558" s="370"/>
      <c r="J558" s="370"/>
      <c r="K558" s="370"/>
      <c r="L558" s="370"/>
      <c r="M558" s="370"/>
      <c r="N558" s="370"/>
      <c r="O558" s="370"/>
      <c r="P558" s="370"/>
      <c r="Q558" s="370"/>
      <c r="R558" s="370"/>
      <c r="S558" s="370"/>
      <c r="T558" s="370"/>
      <c r="U558" s="370"/>
      <c r="V558" s="370"/>
      <c r="W558" s="370"/>
      <c r="X558" s="370"/>
      <c r="Y558" s="370"/>
      <c r="Z558" s="370"/>
      <c r="AA558" s="370"/>
      <c r="AB558" s="370"/>
      <c r="AC558" s="370"/>
      <c r="AD558" s="370"/>
      <c r="AE558" s="370"/>
      <c r="AF558" s="371"/>
      <c r="AG558" s="155"/>
      <c r="AH558" s="156"/>
      <c r="AI558" s="156"/>
      <c r="AJ558" s="156"/>
      <c r="AK558" s="156"/>
      <c r="AL558" s="156"/>
      <c r="AM558" s="156"/>
      <c r="AN558" s="156"/>
      <c r="AO558" s="156"/>
      <c r="AP558" s="156"/>
      <c r="AQ558" s="156"/>
      <c r="AR558" s="156"/>
      <c r="AS558" s="156"/>
      <c r="AT558" s="156"/>
      <c r="AU558" s="156"/>
      <c r="AV558" s="156"/>
      <c r="AW558" s="156"/>
      <c r="AX558" s="156"/>
      <c r="AY558" s="156"/>
      <c r="AZ558" s="156"/>
      <c r="BA558" s="156"/>
      <c r="BB558" s="156"/>
      <c r="BC558" s="156"/>
      <c r="BD558" s="156"/>
      <c r="BE558" s="156"/>
      <c r="BF558" s="156"/>
      <c r="BG558" s="156"/>
      <c r="BH558" s="156"/>
      <c r="BI558" s="156"/>
      <c r="BJ558" s="156"/>
      <c r="BK558" s="156"/>
      <c r="BL558" s="156"/>
      <c r="BM558" s="156"/>
      <c r="BN558" s="156"/>
      <c r="BO558" s="156"/>
      <c r="BP558" s="156"/>
      <c r="BQ558" s="156"/>
      <c r="BR558" s="156"/>
      <c r="BS558" s="156"/>
      <c r="BT558" s="156"/>
      <c r="BU558" s="156"/>
      <c r="BV558" s="156"/>
      <c r="BW558" s="156"/>
      <c r="BX558" s="156"/>
      <c r="BY558" s="156"/>
      <c r="BZ558" s="15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9" t="s">
        <v>47</v>
      </c>
      <c r="C559" s="370"/>
      <c r="D559" s="370"/>
      <c r="E559" s="370"/>
      <c r="F559" s="370"/>
      <c r="G559" s="370"/>
      <c r="H559" s="370"/>
      <c r="I559" s="370"/>
      <c r="J559" s="370"/>
      <c r="K559" s="370"/>
      <c r="L559" s="370"/>
      <c r="M559" s="370"/>
      <c r="N559" s="370"/>
      <c r="O559" s="370"/>
      <c r="P559" s="370"/>
      <c r="Q559" s="370"/>
      <c r="R559" s="370"/>
      <c r="S559" s="370"/>
      <c r="T559" s="370"/>
      <c r="U559" s="370"/>
      <c r="V559" s="370"/>
      <c r="W559" s="370"/>
      <c r="X559" s="370"/>
      <c r="Y559" s="370"/>
      <c r="Z559" s="370"/>
      <c r="AA559" s="370"/>
      <c r="AB559" s="370"/>
      <c r="AC559" s="370"/>
      <c r="AD559" s="370"/>
      <c r="AE559" s="370"/>
      <c r="AF559" s="371"/>
      <c r="AG559" s="155"/>
      <c r="AH559" s="156"/>
      <c r="AI559" s="156"/>
      <c r="AJ559" s="156"/>
      <c r="AK559" s="156"/>
      <c r="AL559" s="156"/>
      <c r="AM559" s="156"/>
      <c r="AN559" s="156"/>
      <c r="AO559" s="156"/>
      <c r="AP559" s="156"/>
      <c r="AQ559" s="156"/>
      <c r="AR559" s="156"/>
      <c r="AS559" s="156"/>
      <c r="AT559" s="156"/>
      <c r="AU559" s="156"/>
      <c r="AV559" s="156"/>
      <c r="AW559" s="156"/>
      <c r="AX559" s="156"/>
      <c r="AY559" s="156"/>
      <c r="AZ559" s="156"/>
      <c r="BA559" s="156"/>
      <c r="BB559" s="156"/>
      <c r="BC559" s="156"/>
      <c r="BD559" s="156"/>
      <c r="BE559" s="156"/>
      <c r="BF559" s="156"/>
      <c r="BG559" s="156"/>
      <c r="BH559" s="156"/>
      <c r="BI559" s="156"/>
      <c r="BJ559" s="156"/>
      <c r="BK559" s="156"/>
      <c r="BL559" s="156"/>
      <c r="BM559" s="156"/>
      <c r="BN559" s="156"/>
      <c r="BO559" s="156"/>
      <c r="BP559" s="156"/>
      <c r="BQ559" s="156"/>
      <c r="BR559" s="156"/>
      <c r="BS559" s="156"/>
      <c r="BT559" s="156"/>
      <c r="BU559" s="156"/>
      <c r="BV559" s="156"/>
      <c r="BW559" s="156"/>
      <c r="BX559" s="156"/>
      <c r="BY559" s="156"/>
      <c r="BZ559" s="15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9" t="s">
        <v>48</v>
      </c>
      <c r="C560" s="370"/>
      <c r="D560" s="370"/>
      <c r="E560" s="370"/>
      <c r="F560" s="370"/>
      <c r="G560" s="370"/>
      <c r="H560" s="370"/>
      <c r="I560" s="370"/>
      <c r="J560" s="370"/>
      <c r="K560" s="370"/>
      <c r="L560" s="370"/>
      <c r="M560" s="370"/>
      <c r="N560" s="370"/>
      <c r="O560" s="370"/>
      <c r="P560" s="370"/>
      <c r="Q560" s="370"/>
      <c r="R560" s="370"/>
      <c r="S560" s="370"/>
      <c r="T560" s="370"/>
      <c r="U560" s="370"/>
      <c r="V560" s="370"/>
      <c r="W560" s="370"/>
      <c r="X560" s="370"/>
      <c r="Y560" s="370"/>
      <c r="Z560" s="370"/>
      <c r="AA560" s="370"/>
      <c r="AB560" s="370"/>
      <c r="AC560" s="370"/>
      <c r="AD560" s="370"/>
      <c r="AE560" s="370"/>
      <c r="AF560" s="371"/>
      <c r="AG560" s="155"/>
      <c r="AH560" s="156"/>
      <c r="AI560" s="156"/>
      <c r="AJ560" s="156"/>
      <c r="AK560" s="156"/>
      <c r="AL560" s="156"/>
      <c r="AM560" s="156"/>
      <c r="AN560" s="156"/>
      <c r="AO560" s="156"/>
      <c r="AP560" s="156"/>
      <c r="AQ560" s="156"/>
      <c r="AR560" s="156"/>
      <c r="AS560" s="156"/>
      <c r="AT560" s="156"/>
      <c r="AU560" s="156"/>
      <c r="AV560" s="156"/>
      <c r="AW560" s="156"/>
      <c r="AX560" s="156"/>
      <c r="AY560" s="156"/>
      <c r="AZ560" s="156"/>
      <c r="BA560" s="156"/>
      <c r="BB560" s="156"/>
      <c r="BC560" s="156"/>
      <c r="BD560" s="156"/>
      <c r="BE560" s="156"/>
      <c r="BF560" s="156"/>
      <c r="BG560" s="156"/>
      <c r="BH560" s="156"/>
      <c r="BI560" s="156"/>
      <c r="BJ560" s="156"/>
      <c r="BK560" s="156"/>
      <c r="BL560" s="156"/>
      <c r="BM560" s="156"/>
      <c r="BN560" s="156"/>
      <c r="BO560" s="156"/>
      <c r="BP560" s="156"/>
      <c r="BQ560" s="156"/>
      <c r="BR560" s="156"/>
      <c r="BS560" s="156"/>
      <c r="BT560" s="156"/>
      <c r="BU560" s="156"/>
      <c r="BV560" s="156"/>
      <c r="BW560" s="156"/>
      <c r="BX560" s="156"/>
      <c r="BY560" s="156"/>
      <c r="BZ560" s="15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305"/>
      <c r="C561" s="306"/>
      <c r="D561" s="306"/>
      <c r="E561" s="306"/>
      <c r="F561" s="306"/>
      <c r="G561" s="306"/>
      <c r="H561" s="306"/>
      <c r="I561" s="306"/>
      <c r="J561" s="306"/>
      <c r="K561" s="306"/>
      <c r="L561" s="306"/>
      <c r="M561" s="306"/>
      <c r="N561" s="306"/>
      <c r="O561" s="306"/>
      <c r="P561" s="306"/>
      <c r="Q561" s="306"/>
      <c r="R561" s="306"/>
      <c r="S561" s="306"/>
      <c r="T561" s="306"/>
      <c r="U561" s="306"/>
      <c r="V561" s="306"/>
      <c r="W561" s="306"/>
      <c r="X561" s="306"/>
      <c r="Y561" s="306"/>
      <c r="Z561" s="306"/>
      <c r="AA561" s="306"/>
      <c r="AB561" s="306"/>
      <c r="AC561" s="306"/>
      <c r="AD561" s="306"/>
      <c r="AE561" s="306"/>
      <c r="AF561" s="358"/>
      <c r="AG561" s="155"/>
      <c r="AH561" s="156"/>
      <c r="AI561" s="156"/>
      <c r="AJ561" s="156"/>
      <c r="AK561" s="156"/>
      <c r="AL561" s="156"/>
      <c r="AM561" s="156"/>
      <c r="AN561" s="156"/>
      <c r="AO561" s="156"/>
      <c r="AP561" s="156"/>
      <c r="AQ561" s="156"/>
      <c r="AR561" s="156"/>
      <c r="AS561" s="156"/>
      <c r="AT561" s="156"/>
      <c r="AU561" s="156"/>
      <c r="AV561" s="156"/>
      <c r="AW561" s="156"/>
      <c r="AX561" s="156"/>
      <c r="AY561" s="156"/>
      <c r="AZ561" s="156"/>
      <c r="BA561" s="156"/>
      <c r="BB561" s="156"/>
      <c r="BC561" s="156"/>
      <c r="BD561" s="156"/>
      <c r="BE561" s="156"/>
      <c r="BF561" s="156"/>
      <c r="BG561" s="156"/>
      <c r="BH561" s="156"/>
      <c r="BI561" s="156"/>
      <c r="BJ561" s="156"/>
      <c r="BK561" s="156"/>
      <c r="BL561" s="156"/>
      <c r="BM561" s="156"/>
      <c r="BN561" s="156"/>
      <c r="BO561" s="156"/>
      <c r="BP561" s="156"/>
      <c r="BQ561" s="156"/>
      <c r="BR561" s="156"/>
      <c r="BS561" s="156"/>
      <c r="BT561" s="156"/>
      <c r="BU561" s="156"/>
      <c r="BV561" s="156"/>
      <c r="BW561" s="156"/>
      <c r="BX561" s="156"/>
      <c r="BY561" s="156"/>
      <c r="BZ561" s="15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305"/>
      <c r="C562" s="306"/>
      <c r="D562" s="306"/>
      <c r="E562" s="306"/>
      <c r="F562" s="306"/>
      <c r="G562" s="306"/>
      <c r="H562" s="306"/>
      <c r="I562" s="306"/>
      <c r="J562" s="306"/>
      <c r="K562" s="306"/>
      <c r="L562" s="306"/>
      <c r="M562" s="306"/>
      <c r="N562" s="306"/>
      <c r="O562" s="306"/>
      <c r="P562" s="306"/>
      <c r="Q562" s="306"/>
      <c r="R562" s="306"/>
      <c r="S562" s="306"/>
      <c r="T562" s="306"/>
      <c r="U562" s="306"/>
      <c r="V562" s="306"/>
      <c r="W562" s="306"/>
      <c r="X562" s="306"/>
      <c r="Y562" s="306"/>
      <c r="Z562" s="306"/>
      <c r="AA562" s="306"/>
      <c r="AB562" s="306"/>
      <c r="AC562" s="306"/>
      <c r="AD562" s="306"/>
      <c r="AE562" s="306"/>
      <c r="AF562" s="358"/>
      <c r="AG562" s="155"/>
      <c r="AH562" s="156"/>
      <c r="AI562" s="156"/>
      <c r="AJ562" s="156"/>
      <c r="AK562" s="156"/>
      <c r="AL562" s="156"/>
      <c r="AM562" s="156"/>
      <c r="AN562" s="156"/>
      <c r="AO562" s="156"/>
      <c r="AP562" s="156"/>
      <c r="AQ562" s="156"/>
      <c r="AR562" s="156"/>
      <c r="AS562" s="156"/>
      <c r="AT562" s="156"/>
      <c r="AU562" s="156"/>
      <c r="AV562" s="156"/>
      <c r="AW562" s="156"/>
      <c r="AX562" s="156"/>
      <c r="AY562" s="156"/>
      <c r="AZ562" s="156"/>
      <c r="BA562" s="156"/>
      <c r="BB562" s="156"/>
      <c r="BC562" s="156"/>
      <c r="BD562" s="156"/>
      <c r="BE562" s="156"/>
      <c r="BF562" s="156"/>
      <c r="BG562" s="156"/>
      <c r="BH562" s="156"/>
      <c r="BI562" s="156"/>
      <c r="BJ562" s="156"/>
      <c r="BK562" s="156"/>
      <c r="BL562" s="156"/>
      <c r="BM562" s="156"/>
      <c r="BN562" s="156"/>
      <c r="BO562" s="156"/>
      <c r="BP562" s="156"/>
      <c r="BQ562" s="156"/>
      <c r="BR562" s="156"/>
      <c r="BS562" s="156"/>
      <c r="BT562" s="156"/>
      <c r="BU562" s="156"/>
      <c r="BV562" s="156"/>
      <c r="BW562" s="156"/>
      <c r="BX562" s="156"/>
      <c r="BY562" s="156"/>
      <c r="BZ562" s="15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305"/>
      <c r="C563" s="306"/>
      <c r="D563" s="306"/>
      <c r="E563" s="306"/>
      <c r="F563" s="306"/>
      <c r="G563" s="306"/>
      <c r="H563" s="306"/>
      <c r="I563" s="306"/>
      <c r="J563" s="306"/>
      <c r="K563" s="306"/>
      <c r="L563" s="306"/>
      <c r="M563" s="306"/>
      <c r="N563" s="306"/>
      <c r="O563" s="306"/>
      <c r="P563" s="306"/>
      <c r="Q563" s="306"/>
      <c r="R563" s="306"/>
      <c r="S563" s="306"/>
      <c r="T563" s="306"/>
      <c r="U563" s="306"/>
      <c r="V563" s="306"/>
      <c r="W563" s="306"/>
      <c r="X563" s="306"/>
      <c r="Y563" s="306"/>
      <c r="Z563" s="306"/>
      <c r="AA563" s="306"/>
      <c r="AB563" s="306"/>
      <c r="AC563" s="306"/>
      <c r="AD563" s="306"/>
      <c r="AE563" s="306"/>
      <c r="AF563" s="358"/>
      <c r="AG563" s="155"/>
      <c r="AH563" s="156"/>
      <c r="AI563" s="156"/>
      <c r="AJ563" s="156"/>
      <c r="AK563" s="156"/>
      <c r="AL563" s="156"/>
      <c r="AM563" s="156"/>
      <c r="AN563" s="156"/>
      <c r="AO563" s="156"/>
      <c r="AP563" s="156"/>
      <c r="AQ563" s="156"/>
      <c r="AR563" s="156"/>
      <c r="AS563" s="156"/>
      <c r="AT563" s="156"/>
      <c r="AU563" s="156"/>
      <c r="AV563" s="156"/>
      <c r="AW563" s="156"/>
      <c r="AX563" s="156"/>
      <c r="AY563" s="156"/>
      <c r="AZ563" s="156"/>
      <c r="BA563" s="156"/>
      <c r="BB563" s="156"/>
      <c r="BC563" s="156"/>
      <c r="BD563" s="156"/>
      <c r="BE563" s="156"/>
      <c r="BF563" s="156"/>
      <c r="BG563" s="156"/>
      <c r="BH563" s="156"/>
      <c r="BI563" s="156"/>
      <c r="BJ563" s="156"/>
      <c r="BK563" s="156"/>
      <c r="BL563" s="156"/>
      <c r="BM563" s="156"/>
      <c r="BN563" s="156"/>
      <c r="BO563" s="156"/>
      <c r="BP563" s="156"/>
      <c r="BQ563" s="156"/>
      <c r="BR563" s="156"/>
      <c r="BS563" s="156"/>
      <c r="BT563" s="156"/>
      <c r="BU563" s="156"/>
      <c r="BV563" s="156"/>
      <c r="BW563" s="156"/>
      <c r="BX563" s="156"/>
      <c r="BY563" s="156"/>
      <c r="BZ563" s="15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305"/>
      <c r="C564" s="306"/>
      <c r="D564" s="306"/>
      <c r="E564" s="306"/>
      <c r="F564" s="306"/>
      <c r="G564" s="306"/>
      <c r="H564" s="306"/>
      <c r="I564" s="306"/>
      <c r="J564" s="306"/>
      <c r="K564" s="306"/>
      <c r="L564" s="306"/>
      <c r="M564" s="306"/>
      <c r="N564" s="306"/>
      <c r="O564" s="306"/>
      <c r="P564" s="306"/>
      <c r="Q564" s="306"/>
      <c r="R564" s="306"/>
      <c r="S564" s="306"/>
      <c r="T564" s="306"/>
      <c r="U564" s="306"/>
      <c r="V564" s="306"/>
      <c r="W564" s="306"/>
      <c r="X564" s="306"/>
      <c r="Y564" s="306"/>
      <c r="Z564" s="306"/>
      <c r="AA564" s="306"/>
      <c r="AB564" s="306"/>
      <c r="AC564" s="306"/>
      <c r="AD564" s="306"/>
      <c r="AE564" s="306"/>
      <c r="AF564" s="358"/>
      <c r="AG564" s="155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AU564" s="156"/>
      <c r="AV564" s="156"/>
      <c r="AW564" s="156"/>
      <c r="AX564" s="156"/>
      <c r="AY564" s="156"/>
      <c r="AZ564" s="156"/>
      <c r="BA564" s="156"/>
      <c r="BB564" s="156"/>
      <c r="BC564" s="156"/>
      <c r="BD564" s="156"/>
      <c r="BE564" s="156"/>
      <c r="BF564" s="156"/>
      <c r="BG564" s="156"/>
      <c r="BH564" s="156"/>
      <c r="BI564" s="156"/>
      <c r="BJ564" s="156"/>
      <c r="BK564" s="156"/>
      <c r="BL564" s="156"/>
      <c r="BM564" s="156"/>
      <c r="BN564" s="156"/>
      <c r="BO564" s="156"/>
      <c r="BP564" s="156"/>
      <c r="BQ564" s="156"/>
      <c r="BR564" s="156"/>
      <c r="BS564" s="156"/>
      <c r="BT564" s="156"/>
      <c r="BU564" s="156"/>
      <c r="BV564" s="156"/>
      <c r="BW564" s="156"/>
      <c r="BX564" s="156"/>
      <c r="BY564" s="156"/>
      <c r="BZ564" s="15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305"/>
      <c r="C565" s="306"/>
      <c r="D565" s="306"/>
      <c r="E565" s="306"/>
      <c r="F565" s="306"/>
      <c r="G565" s="306"/>
      <c r="H565" s="306"/>
      <c r="I565" s="306"/>
      <c r="J565" s="306"/>
      <c r="K565" s="306"/>
      <c r="L565" s="306"/>
      <c r="M565" s="306"/>
      <c r="N565" s="306"/>
      <c r="O565" s="306"/>
      <c r="P565" s="306"/>
      <c r="Q565" s="306"/>
      <c r="R565" s="306"/>
      <c r="S565" s="306"/>
      <c r="T565" s="306"/>
      <c r="U565" s="306"/>
      <c r="V565" s="306"/>
      <c r="W565" s="306"/>
      <c r="X565" s="306"/>
      <c r="Y565" s="306"/>
      <c r="Z565" s="306"/>
      <c r="AA565" s="306"/>
      <c r="AB565" s="306"/>
      <c r="AC565" s="306"/>
      <c r="AD565" s="306"/>
      <c r="AE565" s="306"/>
      <c r="AF565" s="358"/>
      <c r="AG565" s="155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AU565" s="156"/>
      <c r="AV565" s="156"/>
      <c r="AW565" s="156"/>
      <c r="AX565" s="156"/>
      <c r="AY565" s="156"/>
      <c r="AZ565" s="156"/>
      <c r="BA565" s="156"/>
      <c r="BB565" s="156"/>
      <c r="BC565" s="156"/>
      <c r="BD565" s="156"/>
      <c r="BE565" s="156"/>
      <c r="BF565" s="156"/>
      <c r="BG565" s="156"/>
      <c r="BH565" s="156"/>
      <c r="BI565" s="156"/>
      <c r="BJ565" s="156"/>
      <c r="BK565" s="156"/>
      <c r="BL565" s="156"/>
      <c r="BM565" s="156"/>
      <c r="BN565" s="156"/>
      <c r="BO565" s="156"/>
      <c r="BP565" s="156"/>
      <c r="BQ565" s="156"/>
      <c r="BR565" s="156"/>
      <c r="BS565" s="156"/>
      <c r="BT565" s="156"/>
      <c r="BU565" s="156"/>
      <c r="BV565" s="156"/>
      <c r="BW565" s="156"/>
      <c r="BX565" s="156"/>
      <c r="BY565" s="156"/>
      <c r="BZ565" s="15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305"/>
      <c r="C566" s="306"/>
      <c r="D566" s="306"/>
      <c r="E566" s="306"/>
      <c r="F566" s="306"/>
      <c r="G566" s="306"/>
      <c r="H566" s="306"/>
      <c r="I566" s="306"/>
      <c r="J566" s="306"/>
      <c r="K566" s="306"/>
      <c r="L566" s="306"/>
      <c r="M566" s="306"/>
      <c r="N566" s="306"/>
      <c r="O566" s="306"/>
      <c r="P566" s="306"/>
      <c r="Q566" s="306"/>
      <c r="R566" s="306"/>
      <c r="S566" s="306"/>
      <c r="T566" s="306"/>
      <c r="U566" s="306"/>
      <c r="V566" s="306"/>
      <c r="W566" s="306"/>
      <c r="X566" s="306"/>
      <c r="Y566" s="306"/>
      <c r="Z566" s="306"/>
      <c r="AA566" s="306"/>
      <c r="AB566" s="306"/>
      <c r="AC566" s="306"/>
      <c r="AD566" s="306"/>
      <c r="AE566" s="306"/>
      <c r="AF566" s="358"/>
      <c r="AG566" s="155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6"/>
      <c r="BN566" s="156"/>
      <c r="BO566" s="156"/>
      <c r="BP566" s="156"/>
      <c r="BQ566" s="156"/>
      <c r="BR566" s="156"/>
      <c r="BS566" s="156"/>
      <c r="BT566" s="156"/>
      <c r="BU566" s="156"/>
      <c r="BV566" s="156"/>
      <c r="BW566" s="156"/>
      <c r="BX566" s="156"/>
      <c r="BY566" s="156"/>
      <c r="BZ566" s="15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305"/>
      <c r="C567" s="306"/>
      <c r="D567" s="306"/>
      <c r="E567" s="306"/>
      <c r="F567" s="306"/>
      <c r="G567" s="306"/>
      <c r="H567" s="306"/>
      <c r="I567" s="306"/>
      <c r="J567" s="306"/>
      <c r="K567" s="306"/>
      <c r="L567" s="306"/>
      <c r="M567" s="306"/>
      <c r="N567" s="306"/>
      <c r="O567" s="306"/>
      <c r="P567" s="306"/>
      <c r="Q567" s="306"/>
      <c r="R567" s="306"/>
      <c r="S567" s="306"/>
      <c r="T567" s="306"/>
      <c r="U567" s="306"/>
      <c r="V567" s="306"/>
      <c r="W567" s="306"/>
      <c r="X567" s="306"/>
      <c r="Y567" s="306"/>
      <c r="Z567" s="306"/>
      <c r="AA567" s="306"/>
      <c r="AB567" s="306"/>
      <c r="AC567" s="306"/>
      <c r="AD567" s="306"/>
      <c r="AE567" s="306"/>
      <c r="AF567" s="358"/>
      <c r="AG567" s="155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6"/>
      <c r="BN567" s="156"/>
      <c r="BO567" s="156"/>
      <c r="BP567" s="156"/>
      <c r="BQ567" s="156"/>
      <c r="BR567" s="156"/>
      <c r="BS567" s="156"/>
      <c r="BT567" s="156"/>
      <c r="BU567" s="156"/>
      <c r="BV567" s="156"/>
      <c r="BW567" s="156"/>
      <c r="BX567" s="156"/>
      <c r="BY567" s="156"/>
      <c r="BZ567" s="15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305"/>
      <c r="C568" s="306"/>
      <c r="D568" s="306"/>
      <c r="E568" s="306"/>
      <c r="F568" s="306"/>
      <c r="G568" s="306"/>
      <c r="H568" s="306"/>
      <c r="I568" s="306"/>
      <c r="J568" s="306"/>
      <c r="K568" s="306"/>
      <c r="L568" s="306"/>
      <c r="M568" s="306"/>
      <c r="N568" s="306"/>
      <c r="O568" s="306"/>
      <c r="P568" s="306"/>
      <c r="Q568" s="306"/>
      <c r="R568" s="306"/>
      <c r="S568" s="306"/>
      <c r="T568" s="306"/>
      <c r="U568" s="306"/>
      <c r="V568" s="306"/>
      <c r="W568" s="306"/>
      <c r="X568" s="306"/>
      <c r="Y568" s="306"/>
      <c r="Z568" s="306"/>
      <c r="AA568" s="306"/>
      <c r="AB568" s="306"/>
      <c r="AC568" s="306"/>
      <c r="AD568" s="306"/>
      <c r="AE568" s="306"/>
      <c r="AF568" s="358"/>
      <c r="AG568" s="155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6"/>
      <c r="BN568" s="156"/>
      <c r="BO568" s="156"/>
      <c r="BP568" s="156"/>
      <c r="BQ568" s="156"/>
      <c r="BR568" s="156"/>
      <c r="BS568" s="156"/>
      <c r="BT568" s="156"/>
      <c r="BU568" s="156"/>
      <c r="BV568" s="156"/>
      <c r="BW568" s="156"/>
      <c r="BX568" s="156"/>
      <c r="BY568" s="156"/>
      <c r="BZ568" s="15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305"/>
      <c r="C569" s="306"/>
      <c r="D569" s="306"/>
      <c r="E569" s="306"/>
      <c r="F569" s="306"/>
      <c r="G569" s="306"/>
      <c r="H569" s="306"/>
      <c r="I569" s="306"/>
      <c r="J569" s="306"/>
      <c r="K569" s="306"/>
      <c r="L569" s="306"/>
      <c r="M569" s="306"/>
      <c r="N569" s="306"/>
      <c r="O569" s="306"/>
      <c r="P569" s="306"/>
      <c r="Q569" s="306"/>
      <c r="R569" s="306"/>
      <c r="S569" s="306"/>
      <c r="T569" s="306"/>
      <c r="U569" s="306"/>
      <c r="V569" s="306"/>
      <c r="W569" s="306"/>
      <c r="X569" s="306"/>
      <c r="Y569" s="306"/>
      <c r="Z569" s="306"/>
      <c r="AA569" s="306"/>
      <c r="AB569" s="306"/>
      <c r="AC569" s="306"/>
      <c r="AD569" s="306"/>
      <c r="AE569" s="306"/>
      <c r="AF569" s="358"/>
      <c r="AG569" s="155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156"/>
      <c r="BN569" s="156"/>
      <c r="BO569" s="156"/>
      <c r="BP569" s="156"/>
      <c r="BQ569" s="156"/>
      <c r="BR569" s="156"/>
      <c r="BS569" s="156"/>
      <c r="BT569" s="156"/>
      <c r="BU569" s="156"/>
      <c r="BV569" s="156"/>
      <c r="BW569" s="156"/>
      <c r="BX569" s="156"/>
      <c r="BY569" s="156"/>
      <c r="BZ569" s="15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22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388"/>
      <c r="AG570" s="164"/>
      <c r="AH570" s="165"/>
      <c r="AI570" s="165"/>
      <c r="AJ570" s="165"/>
      <c r="AK570" s="165"/>
      <c r="AL570" s="165"/>
      <c r="AM570" s="165"/>
      <c r="AN570" s="165"/>
      <c r="AO570" s="165"/>
      <c r="AP570" s="165"/>
      <c r="AQ570" s="165"/>
      <c r="AR570" s="165"/>
      <c r="AS570" s="165"/>
      <c r="AT570" s="165"/>
      <c r="AU570" s="165"/>
      <c r="AV570" s="165"/>
      <c r="AW570" s="165"/>
      <c r="AX570" s="165"/>
      <c r="AY570" s="165"/>
      <c r="AZ570" s="165"/>
      <c r="BA570" s="165"/>
      <c r="BB570" s="165"/>
      <c r="BC570" s="165"/>
      <c r="BD570" s="165"/>
      <c r="BE570" s="165"/>
      <c r="BF570" s="165"/>
      <c r="BG570" s="165"/>
      <c r="BH570" s="165"/>
      <c r="BI570" s="165"/>
      <c r="BJ570" s="165"/>
      <c r="BK570" s="165"/>
      <c r="BL570" s="165"/>
      <c r="BM570" s="165"/>
      <c r="BN570" s="165"/>
      <c r="BO570" s="165"/>
      <c r="BP570" s="165"/>
      <c r="BQ570" s="165"/>
      <c r="BR570" s="165"/>
      <c r="BS570" s="165"/>
      <c r="BT570" s="165"/>
      <c r="BU570" s="165"/>
      <c r="BV570" s="165"/>
      <c r="BW570" s="165"/>
      <c r="BX570" s="165"/>
      <c r="BY570" s="165"/>
      <c r="BZ570" s="16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  <c r="AA573" s="74"/>
      <c r="AB573" s="74"/>
      <c r="AC573" s="74"/>
      <c r="AD573" s="74"/>
      <c r="AE573" s="74"/>
      <c r="AF573" s="74"/>
      <c r="AG573" s="74"/>
      <c r="AH573" s="74"/>
      <c r="AI573" s="74"/>
      <c r="AJ573" s="74"/>
      <c r="AK573" s="74"/>
      <c r="AL573" s="74"/>
      <c r="AM573" s="74"/>
      <c r="AN573" s="74"/>
      <c r="AO573" s="74"/>
      <c r="AP573" s="74"/>
      <c r="AQ573" s="74"/>
      <c r="AR573" s="74"/>
      <c r="AS573" s="74"/>
      <c r="AT573" s="74"/>
      <c r="AU573" s="74"/>
      <c r="AV573" s="74"/>
      <c r="AW573" s="74"/>
      <c r="AX573" s="74"/>
      <c r="AY573" s="74"/>
      <c r="AZ573" s="74"/>
      <c r="BA573" s="74"/>
      <c r="BB573" s="74"/>
      <c r="BC573" s="74"/>
      <c r="BD573" s="74"/>
      <c r="BE573" s="74"/>
      <c r="BF573" s="74"/>
      <c r="BG573" s="74"/>
      <c r="BH573" s="74"/>
      <c r="BI573" s="74"/>
      <c r="BJ573" s="74"/>
      <c r="BK573" s="74"/>
      <c r="BL573" s="74"/>
      <c r="BM573" s="74"/>
      <c r="BN573" s="74"/>
      <c r="BO573" s="74"/>
      <c r="BP573" s="74"/>
      <c r="BQ573" s="74"/>
      <c r="BR573" s="74"/>
      <c r="BS573" s="74"/>
      <c r="BT573" s="74"/>
      <c r="BU573" s="74"/>
      <c r="BV573" s="74"/>
      <c r="BW573" s="74"/>
      <c r="BX573" s="74"/>
      <c r="BY573" s="74"/>
      <c r="BZ573" s="74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  <c r="AA574" s="74"/>
      <c r="AB574" s="74"/>
      <c r="AC574" s="74"/>
      <c r="AD574" s="74"/>
      <c r="AE574" s="74"/>
      <c r="AF574" s="74"/>
      <c r="AG574" s="74"/>
      <c r="AH574" s="74"/>
      <c r="AI574" s="74"/>
      <c r="AJ574" s="74"/>
      <c r="AK574" s="74"/>
      <c r="AL574" s="74"/>
      <c r="AM574" s="74"/>
      <c r="AN574" s="74"/>
      <c r="AO574" s="74"/>
      <c r="AP574" s="74"/>
      <c r="AQ574" s="74"/>
      <c r="AR574" s="74"/>
      <c r="AS574" s="74"/>
      <c r="AT574" s="74"/>
      <c r="AU574" s="74"/>
      <c r="AV574" s="74"/>
      <c r="AW574" s="74"/>
      <c r="AX574" s="74"/>
      <c r="AY574" s="74"/>
      <c r="AZ574" s="74"/>
      <c r="BA574" s="74"/>
      <c r="BB574" s="74"/>
      <c r="BC574" s="74"/>
      <c r="BD574" s="74"/>
      <c r="BE574" s="74"/>
      <c r="BF574" s="74"/>
      <c r="BG574" s="74"/>
      <c r="BH574" s="74"/>
      <c r="BI574" s="74"/>
      <c r="BJ574" s="74"/>
      <c r="BK574" s="74"/>
      <c r="BL574" s="74"/>
      <c r="BM574" s="74"/>
      <c r="BN574" s="74"/>
      <c r="BO574" s="74"/>
      <c r="BP574" s="74"/>
      <c r="BQ574" s="74"/>
      <c r="BR574" s="74"/>
      <c r="BS574" s="74"/>
      <c r="BT574" s="74"/>
      <c r="BU574" s="74"/>
      <c r="BV574" s="74"/>
      <c r="BW574" s="74"/>
      <c r="BX574" s="74"/>
      <c r="BY574" s="74"/>
      <c r="BZ574" s="74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  <c r="AA575" s="74"/>
      <c r="AB575" s="74"/>
      <c r="AC575" s="74"/>
      <c r="AD575" s="74"/>
      <c r="AE575" s="74"/>
      <c r="AF575" s="74"/>
      <c r="AG575" s="74"/>
      <c r="AH575" s="74"/>
      <c r="AI575" s="74"/>
      <c r="AJ575" s="74"/>
      <c r="AK575" s="74"/>
      <c r="AL575" s="74"/>
      <c r="AM575" s="74"/>
      <c r="AN575" s="74"/>
      <c r="AO575" s="74"/>
      <c r="AP575" s="74"/>
      <c r="AQ575" s="74"/>
      <c r="AR575" s="74"/>
      <c r="AS575" s="74"/>
      <c r="AT575" s="74"/>
      <c r="AU575" s="74"/>
      <c r="AV575" s="74"/>
      <c r="AW575" s="74"/>
      <c r="AX575" s="74"/>
      <c r="AY575" s="74"/>
      <c r="AZ575" s="74"/>
      <c r="BA575" s="74"/>
      <c r="BB575" s="74"/>
      <c r="BC575" s="74"/>
      <c r="BD575" s="74"/>
      <c r="BE575" s="74"/>
      <c r="BF575" s="74"/>
      <c r="BG575" s="74"/>
      <c r="BH575" s="74"/>
      <c r="BI575" s="74"/>
      <c r="BJ575" s="74"/>
      <c r="BK575" s="74"/>
      <c r="BL575" s="74"/>
      <c r="BM575" s="74"/>
      <c r="BN575" s="74"/>
      <c r="BO575" s="74"/>
      <c r="BP575" s="74"/>
      <c r="BQ575" s="74"/>
      <c r="BR575" s="74"/>
      <c r="BS575" s="74"/>
      <c r="BT575" s="74"/>
      <c r="BU575" s="74"/>
      <c r="BV575" s="74"/>
      <c r="BW575" s="74"/>
      <c r="BX575" s="74"/>
      <c r="BY575" s="74"/>
      <c r="BZ575" s="74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  <c r="AA576" s="74"/>
      <c r="AB576" s="74"/>
      <c r="AC576" s="74"/>
      <c r="AD576" s="74"/>
      <c r="AE576" s="74"/>
      <c r="AF576" s="74"/>
      <c r="AG576" s="74"/>
      <c r="AH576" s="74"/>
      <c r="AI576" s="74"/>
      <c r="AJ576" s="74"/>
      <c r="AK576" s="74"/>
      <c r="AL576" s="74"/>
      <c r="AM576" s="74"/>
      <c r="AN576" s="74"/>
      <c r="AO576" s="74"/>
      <c r="AP576" s="74"/>
      <c r="AQ576" s="74"/>
      <c r="AR576" s="74"/>
      <c r="AS576" s="74"/>
      <c r="AT576" s="74"/>
      <c r="AU576" s="74"/>
      <c r="AV576" s="74"/>
      <c r="AW576" s="74"/>
      <c r="AX576" s="74"/>
      <c r="AY576" s="74"/>
      <c r="AZ576" s="74"/>
      <c r="BA576" s="74"/>
      <c r="BB576" s="74"/>
      <c r="BC576" s="74"/>
      <c r="BD576" s="74"/>
      <c r="BE576" s="74"/>
      <c r="BF576" s="74"/>
      <c r="BG576" s="74"/>
      <c r="BH576" s="74"/>
      <c r="BI576" s="74"/>
      <c r="BJ576" s="74"/>
      <c r="BK576" s="74"/>
      <c r="BL576" s="74"/>
      <c r="BM576" s="74"/>
      <c r="BN576" s="74"/>
      <c r="BO576" s="74"/>
      <c r="BP576" s="74"/>
      <c r="BQ576" s="74"/>
      <c r="BR576" s="74"/>
      <c r="BS576" s="74"/>
      <c r="BT576" s="74"/>
      <c r="BU576" s="74"/>
      <c r="BV576" s="74"/>
      <c r="BW576" s="74"/>
      <c r="BX576" s="74"/>
      <c r="BY576" s="74"/>
      <c r="BZ576" s="74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  <c r="AA577" s="74"/>
      <c r="AB577" s="74"/>
      <c r="AC577" s="74"/>
      <c r="AD577" s="74"/>
      <c r="AE577" s="74"/>
      <c r="AF577" s="74"/>
      <c r="AG577" s="74"/>
      <c r="AH577" s="74"/>
      <c r="AI577" s="74"/>
      <c r="AJ577" s="74"/>
      <c r="AK577" s="74"/>
      <c r="AL577" s="74"/>
      <c r="AM577" s="74"/>
      <c r="AN577" s="74"/>
      <c r="AO577" s="74"/>
      <c r="AP577" s="74"/>
      <c r="AQ577" s="74"/>
      <c r="AR577" s="74"/>
      <c r="AS577" s="74"/>
      <c r="AT577" s="74"/>
      <c r="AU577" s="74"/>
      <c r="AV577" s="74"/>
      <c r="AW577" s="74"/>
      <c r="AX577" s="74"/>
      <c r="AY577" s="74"/>
      <c r="AZ577" s="74"/>
      <c r="BA577" s="74"/>
      <c r="BB577" s="74"/>
      <c r="BC577" s="74"/>
      <c r="BD577" s="74"/>
      <c r="BE577" s="74"/>
      <c r="BF577" s="74"/>
      <c r="BG577" s="74"/>
      <c r="BH577" s="74"/>
      <c r="BI577" s="74"/>
      <c r="BJ577" s="74"/>
      <c r="BK577" s="74"/>
      <c r="BL577" s="74"/>
      <c r="BM577" s="74"/>
      <c r="BN577" s="74"/>
      <c r="BO577" s="74"/>
      <c r="BP577" s="74"/>
      <c r="BQ577" s="74"/>
      <c r="BR577" s="74"/>
      <c r="BS577" s="74"/>
      <c r="BT577" s="74"/>
      <c r="BU577" s="74"/>
      <c r="BV577" s="74"/>
      <c r="BW577" s="74"/>
      <c r="BX577" s="74"/>
      <c r="BY577" s="74"/>
      <c r="BZ577" s="74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  <c r="AB578" s="74"/>
      <c r="AC578" s="74"/>
      <c r="AD578" s="74"/>
      <c r="AE578" s="74"/>
      <c r="AF578" s="74"/>
      <c r="AG578" s="74"/>
      <c r="AH578" s="74"/>
      <c r="AI578" s="74"/>
      <c r="AJ578" s="74"/>
      <c r="AK578" s="74"/>
      <c r="AL578" s="74"/>
      <c r="AM578" s="74"/>
      <c r="AN578" s="74"/>
      <c r="AO578" s="74"/>
      <c r="AP578" s="74"/>
      <c r="AQ578" s="74"/>
      <c r="AR578" s="74"/>
      <c r="AS578" s="74"/>
      <c r="AT578" s="74"/>
      <c r="AU578" s="74"/>
      <c r="AV578" s="74"/>
      <c r="AW578" s="74"/>
      <c r="AX578" s="74"/>
      <c r="AY578" s="74"/>
      <c r="AZ578" s="74"/>
      <c r="BA578" s="74"/>
      <c r="BB578" s="74"/>
      <c r="BC578" s="74"/>
      <c r="BD578" s="74"/>
      <c r="BE578" s="74"/>
      <c r="BF578" s="74"/>
      <c r="BG578" s="74"/>
      <c r="BH578" s="74"/>
      <c r="BI578" s="74"/>
      <c r="BJ578" s="74"/>
      <c r="BK578" s="74"/>
      <c r="BL578" s="74"/>
      <c r="BM578" s="74"/>
      <c r="BN578" s="74"/>
      <c r="BO578" s="74"/>
      <c r="BP578" s="74"/>
      <c r="BQ578" s="74"/>
      <c r="BR578" s="74"/>
      <c r="BS578" s="74"/>
      <c r="BT578" s="74"/>
      <c r="BU578" s="74"/>
      <c r="BV578" s="74"/>
      <c r="BW578" s="74"/>
      <c r="BX578" s="74"/>
      <c r="BY578" s="74"/>
      <c r="BZ578" s="74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  <c r="AA579" s="74"/>
      <c r="AB579" s="74"/>
      <c r="AC579" s="74"/>
      <c r="AD579" s="74"/>
      <c r="AE579" s="74"/>
      <c r="AF579" s="74"/>
      <c r="AG579" s="74"/>
      <c r="AH579" s="74"/>
      <c r="AI579" s="74"/>
      <c r="AJ579" s="74"/>
      <c r="AK579" s="74"/>
      <c r="AL579" s="74"/>
      <c r="AM579" s="74"/>
      <c r="AN579" s="74"/>
      <c r="AO579" s="74"/>
      <c r="AP579" s="74"/>
      <c r="AQ579" s="74"/>
      <c r="AR579" s="74"/>
      <c r="AS579" s="74"/>
      <c r="AT579" s="74"/>
      <c r="AU579" s="74"/>
      <c r="AV579" s="74"/>
      <c r="AW579" s="74"/>
      <c r="AX579" s="74"/>
      <c r="AY579" s="74"/>
      <c r="AZ579" s="74"/>
      <c r="BA579" s="74"/>
      <c r="BB579" s="74"/>
      <c r="BC579" s="74"/>
      <c r="BD579" s="74"/>
      <c r="BE579" s="74"/>
      <c r="BF579" s="74"/>
      <c r="BG579" s="74"/>
      <c r="BH579" s="74"/>
      <c r="BI579" s="74"/>
      <c r="BJ579" s="74"/>
      <c r="BK579" s="74"/>
      <c r="BL579" s="74"/>
      <c r="BM579" s="74"/>
      <c r="BN579" s="74"/>
      <c r="BO579" s="74"/>
      <c r="BP579" s="74"/>
      <c r="BQ579" s="74"/>
      <c r="BR579" s="74"/>
      <c r="BS579" s="74"/>
      <c r="BT579" s="74"/>
      <c r="BU579" s="74"/>
      <c r="BV579" s="74"/>
      <c r="BW579" s="74"/>
      <c r="BX579" s="74"/>
      <c r="BY579" s="74"/>
      <c r="BZ579" s="74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  <c r="AA580" s="74"/>
      <c r="AB580" s="74"/>
      <c r="AC580" s="74"/>
      <c r="AD580" s="74"/>
      <c r="AE580" s="74"/>
      <c r="AF580" s="74"/>
      <c r="AG580" s="74"/>
      <c r="AH580" s="74"/>
      <c r="AI580" s="74"/>
      <c r="AJ580" s="74"/>
      <c r="AK580" s="74"/>
      <c r="AL580" s="74"/>
      <c r="AM580" s="74"/>
      <c r="AN580" s="74"/>
      <c r="AO580" s="74"/>
      <c r="AP580" s="74"/>
      <c r="AQ580" s="74"/>
      <c r="AR580" s="74"/>
      <c r="AS580" s="74"/>
      <c r="AT580" s="74"/>
      <c r="AU580" s="74"/>
      <c r="AV580" s="74"/>
      <c r="AW580" s="74"/>
      <c r="AX580" s="74"/>
      <c r="AY580" s="74"/>
      <c r="AZ580" s="74"/>
      <c r="BA580" s="74"/>
      <c r="BB580" s="74"/>
      <c r="BC580" s="74"/>
      <c r="BD580" s="74"/>
      <c r="BE580" s="74"/>
      <c r="BF580" s="74"/>
      <c r="BG580" s="74"/>
      <c r="BH580" s="74"/>
      <c r="BI580" s="74"/>
      <c r="BJ580" s="74"/>
      <c r="BK580" s="74"/>
      <c r="BL580" s="74"/>
      <c r="BM580" s="74"/>
      <c r="BN580" s="74"/>
      <c r="BO580" s="74"/>
      <c r="BP580" s="74"/>
      <c r="BQ580" s="74"/>
      <c r="BR580" s="74"/>
      <c r="BS580" s="74"/>
      <c r="BT580" s="74"/>
      <c r="BU580" s="74"/>
      <c r="BV580" s="74"/>
      <c r="BW580" s="74"/>
      <c r="BX580" s="74"/>
      <c r="BY580" s="74"/>
      <c r="BZ580" s="74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  <c r="AA581" s="74"/>
      <c r="AB581" s="74"/>
      <c r="AC581" s="74"/>
      <c r="AD581" s="74"/>
      <c r="AE581" s="74"/>
      <c r="AF581" s="74"/>
      <c r="AG581" s="74"/>
      <c r="AH581" s="74"/>
      <c r="AI581" s="74"/>
      <c r="AJ581" s="74"/>
      <c r="AK581" s="74"/>
      <c r="AL581" s="74"/>
      <c r="AM581" s="74"/>
      <c r="AN581" s="74"/>
      <c r="AO581" s="74"/>
      <c r="AP581" s="74"/>
      <c r="AQ581" s="74"/>
      <c r="AR581" s="74"/>
      <c r="AS581" s="74"/>
      <c r="AT581" s="74"/>
      <c r="AU581" s="74"/>
      <c r="AV581" s="74"/>
      <c r="AW581" s="74"/>
      <c r="AX581" s="74"/>
      <c r="AY581" s="74"/>
      <c r="AZ581" s="74"/>
      <c r="BA581" s="74"/>
      <c r="BB581" s="74"/>
      <c r="BC581" s="74"/>
      <c r="BD581" s="74"/>
      <c r="BE581" s="74"/>
      <c r="BF581" s="74"/>
      <c r="BG581" s="74"/>
      <c r="BH581" s="74"/>
      <c r="BI581" s="74"/>
      <c r="BJ581" s="74"/>
      <c r="BK581" s="74"/>
      <c r="BL581" s="74"/>
      <c r="BM581" s="74"/>
      <c r="BN581" s="74"/>
      <c r="BO581" s="74"/>
      <c r="BP581" s="74"/>
      <c r="BQ581" s="74"/>
      <c r="BR581" s="74"/>
      <c r="BS581" s="74"/>
      <c r="BT581" s="74"/>
      <c r="BU581" s="74"/>
      <c r="BV581" s="74"/>
      <c r="BW581" s="74"/>
      <c r="BX581" s="74"/>
      <c r="BY581" s="74"/>
      <c r="BZ581" s="74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  <c r="AA582" s="74"/>
      <c r="AB582" s="74"/>
      <c r="AC582" s="74"/>
      <c r="AD582" s="74"/>
      <c r="AE582" s="74"/>
      <c r="AF582" s="74"/>
      <c r="AG582" s="74"/>
      <c r="AH582" s="74"/>
      <c r="AI582" s="74"/>
      <c r="AJ582" s="74"/>
      <c r="AK582" s="74"/>
      <c r="AL582" s="74"/>
      <c r="AM582" s="74"/>
      <c r="AN582" s="74"/>
      <c r="AO582" s="74"/>
      <c r="AP582" s="74"/>
      <c r="AQ582" s="74"/>
      <c r="AR582" s="74"/>
      <c r="AS582" s="74"/>
      <c r="AT582" s="74"/>
      <c r="AU582" s="74"/>
      <c r="AV582" s="74"/>
      <c r="AW582" s="74"/>
      <c r="AX582" s="74"/>
      <c r="AY582" s="74"/>
      <c r="AZ582" s="74"/>
      <c r="BA582" s="74"/>
      <c r="BB582" s="74"/>
      <c r="BC582" s="74"/>
      <c r="BD582" s="74"/>
      <c r="BE582" s="74"/>
      <c r="BF582" s="74"/>
      <c r="BG582" s="74"/>
      <c r="BH582" s="74"/>
      <c r="BI582" s="74"/>
      <c r="BJ582" s="74"/>
      <c r="BK582" s="74"/>
      <c r="BL582" s="74"/>
      <c r="BM582" s="74"/>
      <c r="BN582" s="74"/>
      <c r="BO582" s="74"/>
      <c r="BP582" s="74"/>
      <c r="BQ582" s="74"/>
      <c r="BR582" s="74"/>
      <c r="BS582" s="74"/>
      <c r="BT582" s="74"/>
      <c r="BU582" s="74"/>
      <c r="BV582" s="74"/>
      <c r="BW582" s="74"/>
      <c r="BX582" s="74"/>
      <c r="BY582" s="74"/>
      <c r="BZ582" s="74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  <c r="AA583" s="74"/>
      <c r="AB583" s="74"/>
      <c r="AC583" s="74"/>
      <c r="AD583" s="74"/>
      <c r="AE583" s="74"/>
      <c r="AF583" s="74"/>
      <c r="AG583" s="74"/>
      <c r="AH583" s="74"/>
      <c r="AI583" s="74"/>
      <c r="AJ583" s="74"/>
      <c r="AK583" s="74"/>
      <c r="AL583" s="74"/>
      <c r="AM583" s="74"/>
      <c r="AN583" s="74"/>
      <c r="AO583" s="74"/>
      <c r="AP583" s="74"/>
      <c r="AQ583" s="74"/>
      <c r="AR583" s="74"/>
      <c r="AS583" s="74"/>
      <c r="AT583" s="74"/>
      <c r="AU583" s="74"/>
      <c r="AV583" s="74"/>
      <c r="AW583" s="74"/>
      <c r="AX583" s="74"/>
      <c r="AY583" s="74"/>
      <c r="AZ583" s="74"/>
      <c r="BA583" s="74"/>
      <c r="BB583" s="74"/>
      <c r="BC583" s="74"/>
      <c r="BD583" s="74"/>
      <c r="BE583" s="74"/>
      <c r="BF583" s="74"/>
      <c r="BG583" s="74"/>
      <c r="BH583" s="74"/>
      <c r="BI583" s="74"/>
      <c r="BJ583" s="74"/>
      <c r="BK583" s="74"/>
      <c r="BL583" s="74"/>
      <c r="BM583" s="74"/>
      <c r="BN583" s="74"/>
      <c r="BO583" s="74"/>
      <c r="BP583" s="74"/>
      <c r="BQ583" s="74"/>
      <c r="BR583" s="74"/>
      <c r="BS583" s="74"/>
      <c r="BT583" s="74"/>
      <c r="BU583" s="74"/>
      <c r="BV583" s="74"/>
      <c r="BW583" s="74"/>
      <c r="BX583" s="74"/>
      <c r="BY583" s="74"/>
      <c r="BZ583" s="74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  <c r="AA584" s="74"/>
      <c r="AB584" s="74"/>
      <c r="AC584" s="74"/>
      <c r="AD584" s="74"/>
      <c r="AE584" s="74"/>
      <c r="AF584" s="74"/>
      <c r="AG584" s="74"/>
      <c r="AH584" s="74"/>
      <c r="AI584" s="74"/>
      <c r="AJ584" s="74"/>
      <c r="AK584" s="74"/>
      <c r="AL584" s="74"/>
      <c r="AM584" s="74"/>
      <c r="AN584" s="74"/>
      <c r="AO584" s="74"/>
      <c r="AP584" s="74"/>
      <c r="AQ584" s="74"/>
      <c r="AR584" s="74"/>
      <c r="AS584" s="74"/>
      <c r="AT584" s="74"/>
      <c r="AU584" s="74"/>
      <c r="AV584" s="74"/>
      <c r="AW584" s="74"/>
      <c r="AX584" s="74"/>
      <c r="AY584" s="74"/>
      <c r="AZ584" s="74"/>
      <c r="BA584" s="74"/>
      <c r="BB584" s="74"/>
      <c r="BC584" s="74"/>
      <c r="BD584" s="74"/>
      <c r="BE584" s="74"/>
      <c r="BF584" s="74"/>
      <c r="BG584" s="74"/>
      <c r="BH584" s="74"/>
      <c r="BI584" s="74"/>
      <c r="BJ584" s="74"/>
      <c r="BK584" s="74"/>
      <c r="BL584" s="74"/>
      <c r="BM584" s="74"/>
      <c r="BN584" s="74"/>
      <c r="BO584" s="74"/>
      <c r="BP584" s="74"/>
      <c r="BQ584" s="74"/>
      <c r="BR584" s="74"/>
      <c r="BS584" s="74"/>
      <c r="BT584" s="74"/>
      <c r="BU584" s="74"/>
      <c r="BV584" s="74"/>
      <c r="BW584" s="74"/>
      <c r="BX584" s="74"/>
      <c r="BY584" s="74"/>
      <c r="BZ584" s="74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  <c r="AA585" s="74"/>
      <c r="AB585" s="74"/>
      <c r="AC585" s="74"/>
      <c r="AD585" s="74"/>
      <c r="AE585" s="74"/>
      <c r="AF585" s="74"/>
      <c r="AG585" s="74"/>
      <c r="AH585" s="74"/>
      <c r="AI585" s="74"/>
      <c r="AJ585" s="74"/>
      <c r="AK585" s="74"/>
      <c r="AL585" s="74"/>
      <c r="AM585" s="74"/>
      <c r="AN585" s="74"/>
      <c r="AO585" s="74"/>
      <c r="AP585" s="74"/>
      <c r="AQ585" s="74"/>
      <c r="AR585" s="74"/>
      <c r="AS585" s="74"/>
      <c r="AT585" s="74"/>
      <c r="AU585" s="74"/>
      <c r="AV585" s="74"/>
      <c r="AW585" s="74"/>
      <c r="AX585" s="74"/>
      <c r="AY585" s="74"/>
      <c r="AZ585" s="74"/>
      <c r="BA585" s="74"/>
      <c r="BB585" s="74"/>
      <c r="BC585" s="74"/>
      <c r="BD585" s="74"/>
      <c r="BE585" s="74"/>
      <c r="BF585" s="74"/>
      <c r="BG585" s="74"/>
      <c r="BH585" s="74"/>
      <c r="BI585" s="74"/>
      <c r="BJ585" s="74"/>
      <c r="BK585" s="74"/>
      <c r="BL585" s="74"/>
      <c r="BM585" s="74"/>
      <c r="BN585" s="74"/>
      <c r="BO585" s="74"/>
      <c r="BP585" s="74"/>
      <c r="BQ585" s="74"/>
      <c r="BR585" s="74"/>
      <c r="BS585" s="74"/>
      <c r="BT585" s="74"/>
      <c r="BU585" s="74"/>
      <c r="BV585" s="74"/>
      <c r="BW585" s="74"/>
      <c r="BX585" s="74"/>
      <c r="BY585" s="74"/>
      <c r="BZ585" s="74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  <c r="AA586" s="74"/>
      <c r="AB586" s="74"/>
      <c r="AC586" s="74"/>
      <c r="AD586" s="74"/>
      <c r="AE586" s="74"/>
      <c r="AF586" s="74"/>
      <c r="AG586" s="74"/>
      <c r="AH586" s="74"/>
      <c r="AI586" s="74"/>
      <c r="AJ586" s="74"/>
      <c r="AK586" s="74"/>
      <c r="AL586" s="74"/>
      <c r="AM586" s="74"/>
      <c r="AN586" s="74"/>
      <c r="AO586" s="74"/>
      <c r="AP586" s="74"/>
      <c r="AQ586" s="74"/>
      <c r="AR586" s="74"/>
      <c r="AS586" s="74"/>
      <c r="AT586" s="74"/>
      <c r="AU586" s="74"/>
      <c r="AV586" s="74"/>
      <c r="AW586" s="74"/>
      <c r="AX586" s="74"/>
      <c r="AY586" s="74"/>
      <c r="AZ586" s="74"/>
      <c r="BA586" s="74"/>
      <c r="BB586" s="74"/>
      <c r="BC586" s="74"/>
      <c r="BD586" s="74"/>
      <c r="BE586" s="74"/>
      <c r="BF586" s="74"/>
      <c r="BG586" s="74"/>
      <c r="BH586" s="74"/>
      <c r="BI586" s="74"/>
      <c r="BJ586" s="74"/>
      <c r="BK586" s="74"/>
      <c r="BL586" s="74"/>
      <c r="BM586" s="74"/>
      <c r="BN586" s="74"/>
      <c r="BO586" s="74"/>
      <c r="BP586" s="74"/>
      <c r="BQ586" s="74"/>
      <c r="BR586" s="74"/>
      <c r="BS586" s="74"/>
      <c r="BT586" s="74"/>
      <c r="BU586" s="74"/>
      <c r="BV586" s="74"/>
      <c r="BW586" s="74"/>
      <c r="BX586" s="74"/>
      <c r="BY586" s="74"/>
      <c r="BZ586" s="74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  <c r="AA587" s="74"/>
      <c r="AB587" s="74"/>
      <c r="AC587" s="74"/>
      <c r="AD587" s="74"/>
      <c r="AE587" s="74"/>
      <c r="AF587" s="74"/>
      <c r="AG587" s="74"/>
      <c r="AH587" s="74"/>
      <c r="AI587" s="74"/>
      <c r="AJ587" s="74"/>
      <c r="AK587" s="74"/>
      <c r="AL587" s="74"/>
      <c r="AM587" s="74"/>
      <c r="AN587" s="74"/>
      <c r="AO587" s="74"/>
      <c r="AP587" s="74"/>
      <c r="AQ587" s="74"/>
      <c r="AR587" s="74"/>
      <c r="AS587" s="74"/>
      <c r="AT587" s="74"/>
      <c r="AU587" s="74"/>
      <c r="AV587" s="74"/>
      <c r="AW587" s="74"/>
      <c r="AX587" s="74"/>
      <c r="AY587" s="74"/>
      <c r="AZ587" s="74"/>
      <c r="BA587" s="74"/>
      <c r="BB587" s="74"/>
      <c r="BC587" s="74"/>
      <c r="BD587" s="74"/>
      <c r="BE587" s="74"/>
      <c r="BF587" s="74"/>
      <c r="BG587" s="74"/>
      <c r="BH587" s="74"/>
      <c r="BI587" s="74"/>
      <c r="BJ587" s="74"/>
      <c r="BK587" s="74"/>
      <c r="BL587" s="74"/>
      <c r="BM587" s="74"/>
      <c r="BN587" s="74"/>
      <c r="BO587" s="74"/>
      <c r="BP587" s="74"/>
      <c r="BQ587" s="74"/>
      <c r="BR587" s="74"/>
      <c r="BS587" s="74"/>
      <c r="BT587" s="74"/>
      <c r="BU587" s="74"/>
      <c r="BV587" s="74"/>
      <c r="BW587" s="74"/>
      <c r="BX587" s="74"/>
      <c r="BY587" s="74"/>
      <c r="BZ587" s="74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  <c r="AA588" s="74"/>
      <c r="AB588" s="74"/>
      <c r="AC588" s="74"/>
      <c r="AD588" s="74"/>
      <c r="AE588" s="74"/>
      <c r="AF588" s="74"/>
      <c r="AG588" s="74"/>
      <c r="AH588" s="74"/>
      <c r="AI588" s="74"/>
      <c r="AJ588" s="74"/>
      <c r="AK588" s="74"/>
      <c r="AL588" s="74"/>
      <c r="AM588" s="74"/>
      <c r="AN588" s="74"/>
      <c r="AO588" s="74"/>
      <c r="AP588" s="74"/>
      <c r="AQ588" s="74"/>
      <c r="AR588" s="74"/>
      <c r="AS588" s="74"/>
      <c r="AT588" s="74"/>
      <c r="AU588" s="74"/>
      <c r="AV588" s="74"/>
      <c r="AW588" s="74"/>
      <c r="AX588" s="74"/>
      <c r="AY588" s="74"/>
      <c r="AZ588" s="74"/>
      <c r="BA588" s="74"/>
      <c r="BB588" s="74"/>
      <c r="BC588" s="74"/>
      <c r="BD588" s="74"/>
      <c r="BE588" s="74"/>
      <c r="BF588" s="74"/>
      <c r="BG588" s="74"/>
      <c r="BH588" s="74"/>
      <c r="BI588" s="74"/>
      <c r="BJ588" s="74"/>
      <c r="BK588" s="74"/>
      <c r="BL588" s="74"/>
      <c r="BM588" s="74"/>
      <c r="BN588" s="74"/>
      <c r="BO588" s="74"/>
      <c r="BP588" s="74"/>
      <c r="BQ588" s="74"/>
      <c r="BR588" s="74"/>
      <c r="BS588" s="74"/>
      <c r="BT588" s="74"/>
      <c r="BU588" s="74"/>
      <c r="BV588" s="74"/>
      <c r="BW588" s="74"/>
      <c r="BX588" s="74"/>
      <c r="BY588" s="74"/>
      <c r="BZ588" s="74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  <c r="AA589" s="74"/>
      <c r="AB589" s="74"/>
      <c r="AC589" s="74"/>
      <c r="AD589" s="74"/>
      <c r="AE589" s="74"/>
      <c r="AF589" s="74"/>
      <c r="AG589" s="74"/>
      <c r="AH589" s="74"/>
      <c r="AI589" s="74"/>
      <c r="AJ589" s="74"/>
      <c r="AK589" s="74"/>
      <c r="AL589" s="74"/>
      <c r="AM589" s="74"/>
      <c r="AN589" s="74"/>
      <c r="AO589" s="74"/>
      <c r="AP589" s="74"/>
      <c r="AQ589" s="74"/>
      <c r="AR589" s="74"/>
      <c r="AS589" s="74"/>
      <c r="AT589" s="74"/>
      <c r="AU589" s="74"/>
      <c r="AV589" s="74"/>
      <c r="AW589" s="74"/>
      <c r="AX589" s="74"/>
      <c r="AY589" s="74"/>
      <c r="AZ589" s="74"/>
      <c r="BA589" s="74"/>
      <c r="BB589" s="74"/>
      <c r="BC589" s="74"/>
      <c r="BD589" s="74"/>
      <c r="BE589" s="74"/>
      <c r="BF589" s="74"/>
      <c r="BG589" s="74"/>
      <c r="BH589" s="74"/>
      <c r="BI589" s="74"/>
      <c r="BJ589" s="74"/>
      <c r="BK589" s="74"/>
      <c r="BL589" s="74"/>
      <c r="BM589" s="74"/>
      <c r="BN589" s="74"/>
      <c r="BO589" s="74"/>
      <c r="BP589" s="74"/>
      <c r="BQ589" s="74"/>
      <c r="BR589" s="74"/>
      <c r="BS589" s="74"/>
      <c r="BT589" s="74"/>
      <c r="BU589" s="74"/>
      <c r="BV589" s="74"/>
      <c r="BW589" s="74"/>
      <c r="BX589" s="74"/>
      <c r="BY589" s="74"/>
      <c r="BZ589" s="74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  <c r="AA590" s="74"/>
      <c r="AB590" s="74"/>
      <c r="AC590" s="74"/>
      <c r="AD590" s="74"/>
      <c r="AE590" s="74"/>
      <c r="AF590" s="74"/>
      <c r="AG590" s="74"/>
      <c r="AH590" s="74"/>
      <c r="AI590" s="74"/>
      <c r="AJ590" s="74"/>
      <c r="AK590" s="74"/>
      <c r="AL590" s="74"/>
      <c r="AM590" s="74"/>
      <c r="AN590" s="74"/>
      <c r="AO590" s="74"/>
      <c r="AP590" s="74"/>
      <c r="AQ590" s="74"/>
      <c r="AR590" s="74"/>
      <c r="AS590" s="74"/>
      <c r="AT590" s="74"/>
      <c r="AU590" s="74"/>
      <c r="AV590" s="74"/>
      <c r="AW590" s="74"/>
      <c r="AX590" s="74"/>
      <c r="AY590" s="74"/>
      <c r="AZ590" s="74"/>
      <c r="BA590" s="74"/>
      <c r="BB590" s="74"/>
      <c r="BC590" s="74"/>
      <c r="BD590" s="74"/>
      <c r="BE590" s="74"/>
      <c r="BF590" s="74"/>
      <c r="BG590" s="74"/>
      <c r="BH590" s="74"/>
      <c r="BI590" s="74"/>
      <c r="BJ590" s="74"/>
      <c r="BK590" s="74"/>
      <c r="BL590" s="74"/>
      <c r="BM590" s="74"/>
      <c r="BN590" s="74"/>
      <c r="BO590" s="74"/>
      <c r="BP590" s="74"/>
      <c r="BQ590" s="74"/>
      <c r="BR590" s="74"/>
      <c r="BS590" s="74"/>
      <c r="BT590" s="74"/>
      <c r="BU590" s="74"/>
      <c r="BV590" s="74"/>
      <c r="BW590" s="74"/>
      <c r="BX590" s="74"/>
      <c r="BY590" s="74"/>
      <c r="BZ590" s="74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  <c r="AB591" s="74"/>
      <c r="AC591" s="74"/>
      <c r="AD591" s="74"/>
      <c r="AE591" s="74"/>
      <c r="AF591" s="74"/>
      <c r="AG591" s="74"/>
      <c r="AH591" s="74"/>
      <c r="AI591" s="74"/>
      <c r="AJ591" s="74"/>
      <c r="AK591" s="74"/>
      <c r="AL591" s="74"/>
      <c r="AM591" s="74"/>
      <c r="AN591" s="74"/>
      <c r="AO591" s="74"/>
      <c r="AP591" s="74"/>
      <c r="AQ591" s="74"/>
      <c r="AR591" s="74"/>
      <c r="AS591" s="74"/>
      <c r="AT591" s="74"/>
      <c r="AU591" s="74"/>
      <c r="AV591" s="74"/>
      <c r="AW591" s="74"/>
      <c r="AX591" s="74"/>
      <c r="AY591" s="74"/>
      <c r="AZ591" s="74"/>
      <c r="BA591" s="74"/>
      <c r="BB591" s="74"/>
      <c r="BC591" s="74"/>
      <c r="BD591" s="74"/>
      <c r="BE591" s="74"/>
      <c r="BF591" s="74"/>
      <c r="BG591" s="74"/>
      <c r="BH591" s="74"/>
      <c r="BI591" s="74"/>
      <c r="BJ591" s="74"/>
      <c r="BK591" s="74"/>
      <c r="BL591" s="74"/>
      <c r="BM591" s="74"/>
      <c r="BN591" s="74"/>
      <c r="BO591" s="74"/>
      <c r="BP591" s="74"/>
      <c r="BQ591" s="74"/>
      <c r="BR591" s="74"/>
      <c r="BS591" s="74"/>
      <c r="BT591" s="74"/>
      <c r="BU591" s="74"/>
      <c r="BV591" s="74"/>
      <c r="BW591" s="74"/>
      <c r="BX591" s="74"/>
      <c r="BY591" s="74"/>
      <c r="BZ591" s="74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  <c r="AA592" s="74"/>
      <c r="AB592" s="74"/>
      <c r="AC592" s="74"/>
      <c r="AD592" s="74"/>
      <c r="AE592" s="74"/>
      <c r="AF592" s="74"/>
      <c r="AG592" s="74"/>
      <c r="AH592" s="74"/>
      <c r="AI592" s="74"/>
      <c r="AJ592" s="74"/>
      <c r="AK592" s="74"/>
      <c r="AL592" s="74"/>
      <c r="AM592" s="74"/>
      <c r="AN592" s="74"/>
      <c r="AO592" s="74"/>
      <c r="AP592" s="74"/>
      <c r="AQ592" s="74"/>
      <c r="AR592" s="74"/>
      <c r="AS592" s="74"/>
      <c r="AT592" s="74"/>
      <c r="AU592" s="74"/>
      <c r="AV592" s="74"/>
      <c r="AW592" s="74"/>
      <c r="AX592" s="74"/>
      <c r="AY592" s="74"/>
      <c r="AZ592" s="74"/>
      <c r="BA592" s="74"/>
      <c r="BB592" s="74"/>
      <c r="BC592" s="74"/>
      <c r="BD592" s="74"/>
      <c r="BE592" s="74"/>
      <c r="BF592" s="74"/>
      <c r="BG592" s="74"/>
      <c r="BH592" s="74"/>
      <c r="BI592" s="74"/>
      <c r="BJ592" s="74"/>
      <c r="BK592" s="74"/>
      <c r="BL592" s="74"/>
      <c r="BM592" s="74"/>
      <c r="BN592" s="74"/>
      <c r="BO592" s="74"/>
      <c r="BP592" s="74"/>
      <c r="BQ592" s="74"/>
      <c r="BR592" s="74"/>
      <c r="BS592" s="74"/>
      <c r="BT592" s="74"/>
      <c r="BU592" s="74"/>
      <c r="BV592" s="74"/>
      <c r="BW592" s="74"/>
      <c r="BX592" s="74"/>
      <c r="BY592" s="74"/>
      <c r="BZ592" s="74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12" t="s">
        <v>200</v>
      </c>
      <c r="K594" s="112"/>
      <c r="L594" s="112"/>
      <c r="M594" s="112"/>
      <c r="N594" s="112"/>
      <c r="O594" s="112"/>
      <c r="P594" s="112"/>
      <c r="Q594" s="112"/>
      <c r="R594" s="112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  <c r="AA596" s="74"/>
      <c r="AB596" s="74"/>
      <c r="AC596" s="74"/>
      <c r="AD596" s="74"/>
      <c r="AE596" s="74"/>
      <c r="AF596" s="74"/>
      <c r="AG596" s="74"/>
      <c r="AH596" s="74"/>
      <c r="AI596" s="74"/>
      <c r="AJ596" s="74"/>
      <c r="AK596" s="74"/>
      <c r="AL596" s="74"/>
      <c r="AM596" s="74"/>
      <c r="AN596" s="74"/>
      <c r="AO596" s="74"/>
      <c r="AP596" s="74"/>
      <c r="AQ596" s="74"/>
      <c r="AR596" s="74"/>
      <c r="AS596" s="74"/>
      <c r="AT596" s="74"/>
      <c r="AU596" s="74"/>
      <c r="AV596" s="74"/>
      <c r="AW596" s="74"/>
      <c r="AX596" s="74"/>
      <c r="AY596" s="74"/>
      <c r="AZ596" s="74"/>
      <c r="BA596" s="74"/>
      <c r="BB596" s="74"/>
      <c r="BC596" s="74"/>
      <c r="BD596" s="74"/>
      <c r="BE596" s="74"/>
      <c r="BF596" s="74"/>
      <c r="BG596" s="74"/>
      <c r="BH596" s="74"/>
      <c r="BI596" s="74"/>
      <c r="BJ596" s="74"/>
      <c r="BK596" s="74"/>
      <c r="BL596" s="74"/>
      <c r="BM596" s="74"/>
      <c r="BN596" s="74"/>
      <c r="BO596" s="74"/>
      <c r="BP596" s="74"/>
      <c r="BQ596" s="74"/>
      <c r="BR596" s="74"/>
      <c r="BS596" s="74"/>
      <c r="BT596" s="74"/>
      <c r="BU596" s="74"/>
      <c r="BV596" s="74"/>
      <c r="BW596" s="74"/>
      <c r="BX596" s="74"/>
      <c r="BY596" s="74"/>
      <c r="BZ596" s="74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  <c r="AA597" s="74"/>
      <c r="AB597" s="74"/>
      <c r="AC597" s="74"/>
      <c r="AD597" s="74"/>
      <c r="AE597" s="74"/>
      <c r="AF597" s="74"/>
      <c r="AG597" s="74"/>
      <c r="AH597" s="74"/>
      <c r="AI597" s="74"/>
      <c r="AJ597" s="74"/>
      <c r="AK597" s="74"/>
      <c r="AL597" s="74"/>
      <c r="AM597" s="74"/>
      <c r="AN597" s="74"/>
      <c r="AO597" s="74"/>
      <c r="AP597" s="74"/>
      <c r="AQ597" s="74"/>
      <c r="AR597" s="74"/>
      <c r="AS597" s="74"/>
      <c r="AT597" s="74"/>
      <c r="AU597" s="74"/>
      <c r="AV597" s="74"/>
      <c r="AW597" s="74"/>
      <c r="AX597" s="74"/>
      <c r="AY597" s="74"/>
      <c r="AZ597" s="74"/>
      <c r="BA597" s="74"/>
      <c r="BB597" s="74"/>
      <c r="BC597" s="74"/>
      <c r="BD597" s="74"/>
      <c r="BE597" s="74"/>
      <c r="BF597" s="74"/>
      <c r="BG597" s="74"/>
      <c r="BH597" s="74"/>
      <c r="BI597" s="74"/>
      <c r="BJ597" s="74"/>
      <c r="BK597" s="74"/>
      <c r="BL597" s="74"/>
      <c r="BM597" s="74"/>
      <c r="BN597" s="74"/>
      <c r="BO597" s="74"/>
      <c r="BP597" s="74"/>
      <c r="BQ597" s="74"/>
      <c r="BR597" s="74"/>
      <c r="BS597" s="74"/>
      <c r="BT597" s="74"/>
      <c r="BU597" s="74"/>
      <c r="BV597" s="74"/>
      <c r="BW597" s="74"/>
      <c r="BX597" s="74"/>
      <c r="BY597" s="74"/>
      <c r="BZ597" s="74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  <c r="AA598" s="74"/>
      <c r="AB598" s="74"/>
      <c r="AC598" s="74"/>
      <c r="AD598" s="74"/>
      <c r="AE598" s="74"/>
      <c r="AF598" s="74"/>
      <c r="AG598" s="74"/>
      <c r="AH598" s="74"/>
      <c r="AI598" s="74"/>
      <c r="AJ598" s="74"/>
      <c r="AK598" s="74"/>
      <c r="AL598" s="74"/>
      <c r="AM598" s="74"/>
      <c r="AN598" s="74"/>
      <c r="AO598" s="74"/>
      <c r="AP598" s="74"/>
      <c r="AQ598" s="74"/>
      <c r="AR598" s="74"/>
      <c r="AS598" s="74"/>
      <c r="AT598" s="74"/>
      <c r="AU598" s="74"/>
      <c r="AV598" s="74"/>
      <c r="AW598" s="74"/>
      <c r="AX598" s="74"/>
      <c r="AY598" s="74"/>
      <c r="AZ598" s="74"/>
      <c r="BA598" s="74"/>
      <c r="BB598" s="74"/>
      <c r="BC598" s="74"/>
      <c r="BD598" s="74"/>
      <c r="BE598" s="74"/>
      <c r="BF598" s="74"/>
      <c r="BG598" s="74"/>
      <c r="BH598" s="74"/>
      <c r="BI598" s="74"/>
      <c r="BJ598" s="74"/>
      <c r="BK598" s="74"/>
      <c r="BL598" s="74"/>
      <c r="BM598" s="74"/>
      <c r="BN598" s="74"/>
      <c r="BO598" s="74"/>
      <c r="BP598" s="74"/>
      <c r="BQ598" s="74"/>
      <c r="BR598" s="74"/>
      <c r="BS598" s="74"/>
      <c r="BT598" s="74"/>
      <c r="BU598" s="74"/>
      <c r="BV598" s="74"/>
      <c r="BW598" s="74"/>
      <c r="BX598" s="74"/>
      <c r="BY598" s="74"/>
      <c r="BZ598" s="74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  <c r="AA599" s="74"/>
      <c r="AB599" s="74"/>
      <c r="AC599" s="74"/>
      <c r="AD599" s="74"/>
      <c r="AE599" s="74"/>
      <c r="AF599" s="74"/>
      <c r="AG599" s="74"/>
      <c r="AH599" s="74"/>
      <c r="AI599" s="74"/>
      <c r="AJ599" s="74"/>
      <c r="AK599" s="74"/>
      <c r="AL599" s="74"/>
      <c r="AM599" s="74"/>
      <c r="AN599" s="74"/>
      <c r="AO599" s="74"/>
      <c r="AP599" s="74"/>
      <c r="AQ599" s="74"/>
      <c r="AR599" s="74"/>
      <c r="AS599" s="74"/>
      <c r="AT599" s="74"/>
      <c r="AU599" s="74"/>
      <c r="AV599" s="74"/>
      <c r="AW599" s="74"/>
      <c r="AX599" s="74"/>
      <c r="AY599" s="74"/>
      <c r="AZ599" s="74"/>
      <c r="BA599" s="74"/>
      <c r="BB599" s="74"/>
      <c r="BC599" s="74"/>
      <c r="BD599" s="74"/>
      <c r="BE599" s="74"/>
      <c r="BF599" s="74"/>
      <c r="BG599" s="74"/>
      <c r="BH599" s="74"/>
      <c r="BI599" s="74"/>
      <c r="BJ599" s="74"/>
      <c r="BK599" s="74"/>
      <c r="BL599" s="74"/>
      <c r="BM599" s="74"/>
      <c r="BN599" s="74"/>
      <c r="BO599" s="74"/>
      <c r="BP599" s="74"/>
      <c r="BQ599" s="74"/>
      <c r="BR599" s="74"/>
      <c r="BS599" s="74"/>
      <c r="BT599" s="74"/>
      <c r="BU599" s="74"/>
      <c r="BV599" s="74"/>
      <c r="BW599" s="74"/>
      <c r="BX599" s="74"/>
      <c r="BY599" s="74"/>
      <c r="BZ599" s="74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  <c r="AA600" s="74"/>
      <c r="AB600" s="74"/>
      <c r="AC600" s="74"/>
      <c r="AD600" s="74"/>
      <c r="AE600" s="74"/>
      <c r="AF600" s="74"/>
      <c r="AG600" s="74"/>
      <c r="AH600" s="74"/>
      <c r="AI600" s="74"/>
      <c r="AJ600" s="74"/>
      <c r="AK600" s="74"/>
      <c r="AL600" s="74"/>
      <c r="AM600" s="74"/>
      <c r="AN600" s="74"/>
      <c r="AO600" s="74"/>
      <c r="AP600" s="74"/>
      <c r="AQ600" s="74"/>
      <c r="AR600" s="74"/>
      <c r="AS600" s="74"/>
      <c r="AT600" s="74"/>
      <c r="AU600" s="74"/>
      <c r="AV600" s="74"/>
      <c r="AW600" s="74"/>
      <c r="AX600" s="74"/>
      <c r="AY600" s="74"/>
      <c r="AZ600" s="74"/>
      <c r="BA600" s="74"/>
      <c r="BB600" s="74"/>
      <c r="BC600" s="74"/>
      <c r="BD600" s="74"/>
      <c r="BE600" s="74"/>
      <c r="BF600" s="74"/>
      <c r="BG600" s="74"/>
      <c r="BH600" s="74"/>
      <c r="BI600" s="74"/>
      <c r="BJ600" s="74"/>
      <c r="BK600" s="74"/>
      <c r="BL600" s="74"/>
      <c r="BM600" s="74"/>
      <c r="BN600" s="74"/>
      <c r="BO600" s="74"/>
      <c r="BP600" s="74"/>
      <c r="BQ600" s="74"/>
      <c r="BR600" s="74"/>
      <c r="BS600" s="74"/>
      <c r="BT600" s="74"/>
      <c r="BU600" s="74"/>
      <c r="BV600" s="74"/>
      <c r="BW600" s="74"/>
      <c r="BX600" s="74"/>
      <c r="BY600" s="74"/>
      <c r="BZ600" s="74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  <c r="AA601" s="74"/>
      <c r="AB601" s="74"/>
      <c r="AC601" s="74"/>
      <c r="AD601" s="74"/>
      <c r="AE601" s="74"/>
      <c r="AF601" s="74"/>
      <c r="AG601" s="74"/>
      <c r="AH601" s="74"/>
      <c r="AI601" s="74"/>
      <c r="AJ601" s="74"/>
      <c r="AK601" s="74"/>
      <c r="AL601" s="74"/>
      <c r="AM601" s="74"/>
      <c r="AN601" s="74"/>
      <c r="AO601" s="74"/>
      <c r="AP601" s="74"/>
      <c r="AQ601" s="74"/>
      <c r="AR601" s="74"/>
      <c r="AS601" s="74"/>
      <c r="AT601" s="74"/>
      <c r="AU601" s="74"/>
      <c r="AV601" s="74"/>
      <c r="AW601" s="74"/>
      <c r="AX601" s="74"/>
      <c r="AY601" s="74"/>
      <c r="AZ601" s="74"/>
      <c r="BA601" s="74"/>
      <c r="BB601" s="74"/>
      <c r="BC601" s="74"/>
      <c r="BD601" s="74"/>
      <c r="BE601" s="74"/>
      <c r="BF601" s="74"/>
      <c r="BG601" s="74"/>
      <c r="BH601" s="74"/>
      <c r="BI601" s="74"/>
      <c r="BJ601" s="74"/>
      <c r="BK601" s="74"/>
      <c r="BL601" s="74"/>
      <c r="BM601" s="74"/>
      <c r="BN601" s="74"/>
      <c r="BO601" s="74"/>
      <c r="BP601" s="74"/>
      <c r="BQ601" s="74"/>
      <c r="BR601" s="74"/>
      <c r="BS601" s="74"/>
      <c r="BT601" s="74"/>
      <c r="BU601" s="74"/>
      <c r="BV601" s="74"/>
      <c r="BW601" s="74"/>
      <c r="BX601" s="74"/>
      <c r="BY601" s="74"/>
      <c r="BZ601" s="74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  <c r="AA602" s="74"/>
      <c r="AB602" s="74"/>
      <c r="AC602" s="74"/>
      <c r="AD602" s="74"/>
      <c r="AE602" s="74"/>
      <c r="AF602" s="74"/>
      <c r="AG602" s="74"/>
      <c r="AH602" s="74"/>
      <c r="AI602" s="74"/>
      <c r="AJ602" s="74"/>
      <c r="AK602" s="74"/>
      <c r="AL602" s="74"/>
      <c r="AM602" s="74"/>
      <c r="AN602" s="74"/>
      <c r="AO602" s="74"/>
      <c r="AP602" s="74"/>
      <c r="AQ602" s="74"/>
      <c r="AR602" s="74"/>
      <c r="AS602" s="74"/>
      <c r="AT602" s="74"/>
      <c r="AU602" s="74"/>
      <c r="AV602" s="74"/>
      <c r="AW602" s="74"/>
      <c r="AX602" s="74"/>
      <c r="AY602" s="74"/>
      <c r="AZ602" s="74"/>
      <c r="BA602" s="74"/>
      <c r="BB602" s="74"/>
      <c r="BC602" s="74"/>
      <c r="BD602" s="74"/>
      <c r="BE602" s="74"/>
      <c r="BF602" s="74"/>
      <c r="BG602" s="74"/>
      <c r="BH602" s="74"/>
      <c r="BI602" s="74"/>
      <c r="BJ602" s="74"/>
      <c r="BK602" s="74"/>
      <c r="BL602" s="74"/>
      <c r="BM602" s="74"/>
      <c r="BN602" s="74"/>
      <c r="BO602" s="74"/>
      <c r="BP602" s="74"/>
      <c r="BQ602" s="74"/>
      <c r="BR602" s="74"/>
      <c r="BS602" s="74"/>
      <c r="BT602" s="74"/>
      <c r="BU602" s="74"/>
      <c r="BV602" s="74"/>
      <c r="BW602" s="74"/>
      <c r="BX602" s="74"/>
      <c r="BY602" s="74"/>
      <c r="BZ602" s="74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  <c r="AA603" s="74"/>
      <c r="AB603" s="74"/>
      <c r="AC603" s="74"/>
      <c r="AD603" s="74"/>
      <c r="AE603" s="74"/>
      <c r="AF603" s="74"/>
      <c r="AG603" s="74"/>
      <c r="AH603" s="74"/>
      <c r="AI603" s="74"/>
      <c r="AJ603" s="74"/>
      <c r="AK603" s="74"/>
      <c r="AL603" s="74"/>
      <c r="AM603" s="74"/>
      <c r="AN603" s="74"/>
      <c r="AO603" s="74"/>
      <c r="AP603" s="74"/>
      <c r="AQ603" s="74"/>
      <c r="AR603" s="74"/>
      <c r="AS603" s="74"/>
      <c r="AT603" s="74"/>
      <c r="AU603" s="74"/>
      <c r="AV603" s="74"/>
      <c r="AW603" s="74"/>
      <c r="AX603" s="74"/>
      <c r="AY603" s="74"/>
      <c r="AZ603" s="74"/>
      <c r="BA603" s="74"/>
      <c r="BB603" s="74"/>
      <c r="BC603" s="74"/>
      <c r="BD603" s="74"/>
      <c r="BE603" s="74"/>
      <c r="BF603" s="74"/>
      <c r="BG603" s="74"/>
      <c r="BH603" s="74"/>
      <c r="BI603" s="74"/>
      <c r="BJ603" s="74"/>
      <c r="BK603" s="74"/>
      <c r="BL603" s="74"/>
      <c r="BM603" s="74"/>
      <c r="BN603" s="74"/>
      <c r="BO603" s="74"/>
      <c r="BP603" s="74"/>
      <c r="BQ603" s="74"/>
      <c r="BR603" s="74"/>
      <c r="BS603" s="74"/>
      <c r="BT603" s="74"/>
      <c r="BU603" s="74"/>
      <c r="BV603" s="74"/>
      <c r="BW603" s="74"/>
      <c r="BX603" s="74"/>
      <c r="BY603" s="74"/>
      <c r="BZ603" s="74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  <c r="AB604" s="74"/>
      <c r="AC604" s="74"/>
      <c r="AD604" s="74"/>
      <c r="AE604" s="74"/>
      <c r="AF604" s="74"/>
      <c r="AG604" s="74"/>
      <c r="AH604" s="74"/>
      <c r="AI604" s="74"/>
      <c r="AJ604" s="74"/>
      <c r="AK604" s="74"/>
      <c r="AL604" s="74"/>
      <c r="AM604" s="74"/>
      <c r="AN604" s="74"/>
      <c r="AO604" s="74"/>
      <c r="AP604" s="74"/>
      <c r="AQ604" s="74"/>
      <c r="AR604" s="74"/>
      <c r="AS604" s="74"/>
      <c r="AT604" s="74"/>
      <c r="AU604" s="74"/>
      <c r="AV604" s="74"/>
      <c r="AW604" s="74"/>
      <c r="AX604" s="74"/>
      <c r="AY604" s="74"/>
      <c r="AZ604" s="74"/>
      <c r="BA604" s="74"/>
      <c r="BB604" s="74"/>
      <c r="BC604" s="74"/>
      <c r="BD604" s="74"/>
      <c r="BE604" s="74"/>
      <c r="BF604" s="74"/>
      <c r="BG604" s="74"/>
      <c r="BH604" s="74"/>
      <c r="BI604" s="74"/>
      <c r="BJ604" s="74"/>
      <c r="BK604" s="74"/>
      <c r="BL604" s="74"/>
      <c r="BM604" s="74"/>
      <c r="BN604" s="74"/>
      <c r="BO604" s="74"/>
      <c r="BP604" s="74"/>
      <c r="BQ604" s="74"/>
      <c r="BR604" s="74"/>
      <c r="BS604" s="74"/>
      <c r="BT604" s="74"/>
      <c r="BU604" s="74"/>
      <c r="BV604" s="74"/>
      <c r="BW604" s="74"/>
      <c r="BX604" s="74"/>
      <c r="BY604" s="74"/>
      <c r="BZ604" s="74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  <c r="AA605" s="74"/>
      <c r="AB605" s="74"/>
      <c r="AC605" s="74"/>
      <c r="AD605" s="74"/>
      <c r="AE605" s="74"/>
      <c r="AF605" s="74"/>
      <c r="AG605" s="74"/>
      <c r="AH605" s="74"/>
      <c r="AI605" s="74"/>
      <c r="AJ605" s="74"/>
      <c r="AK605" s="74"/>
      <c r="AL605" s="74"/>
      <c r="AM605" s="74"/>
      <c r="AN605" s="74"/>
      <c r="AO605" s="74"/>
      <c r="AP605" s="74"/>
      <c r="AQ605" s="74"/>
      <c r="AR605" s="74"/>
      <c r="AS605" s="74"/>
      <c r="AT605" s="74"/>
      <c r="AU605" s="74"/>
      <c r="AV605" s="74"/>
      <c r="AW605" s="74"/>
      <c r="AX605" s="74"/>
      <c r="AY605" s="74"/>
      <c r="AZ605" s="74"/>
      <c r="BA605" s="74"/>
      <c r="BB605" s="74"/>
      <c r="BC605" s="74"/>
      <c r="BD605" s="74"/>
      <c r="BE605" s="74"/>
      <c r="BF605" s="74"/>
      <c r="BG605" s="74"/>
      <c r="BH605" s="74"/>
      <c r="BI605" s="74"/>
      <c r="BJ605" s="74"/>
      <c r="BK605" s="74"/>
      <c r="BL605" s="74"/>
      <c r="BM605" s="74"/>
      <c r="BN605" s="74"/>
      <c r="BO605" s="74"/>
      <c r="BP605" s="74"/>
      <c r="BQ605" s="74"/>
      <c r="BR605" s="74"/>
      <c r="BS605" s="74"/>
      <c r="BT605" s="74"/>
      <c r="BU605" s="74"/>
      <c r="BV605" s="74"/>
      <c r="BW605" s="74"/>
      <c r="BX605" s="74"/>
      <c r="BY605" s="74"/>
      <c r="BZ605" s="74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  <c r="AA606" s="74"/>
      <c r="AB606" s="74"/>
      <c r="AC606" s="74"/>
      <c r="AD606" s="74"/>
      <c r="AE606" s="74"/>
      <c r="AF606" s="74"/>
      <c r="AG606" s="74"/>
      <c r="AH606" s="74"/>
      <c r="AI606" s="74"/>
      <c r="AJ606" s="74"/>
      <c r="AK606" s="74"/>
      <c r="AL606" s="74"/>
      <c r="AM606" s="74"/>
      <c r="AN606" s="74"/>
      <c r="AO606" s="74"/>
      <c r="AP606" s="74"/>
      <c r="AQ606" s="74"/>
      <c r="AR606" s="74"/>
      <c r="AS606" s="74"/>
      <c r="AT606" s="74"/>
      <c r="AU606" s="74"/>
      <c r="AV606" s="74"/>
      <c r="AW606" s="74"/>
      <c r="AX606" s="74"/>
      <c r="AY606" s="74"/>
      <c r="AZ606" s="74"/>
      <c r="BA606" s="74"/>
      <c r="BB606" s="74"/>
      <c r="BC606" s="74"/>
      <c r="BD606" s="74"/>
      <c r="BE606" s="74"/>
      <c r="BF606" s="74"/>
      <c r="BG606" s="74"/>
      <c r="BH606" s="74"/>
      <c r="BI606" s="74"/>
      <c r="BJ606" s="74"/>
      <c r="BK606" s="74"/>
      <c r="BL606" s="74"/>
      <c r="BM606" s="74"/>
      <c r="BN606" s="74"/>
      <c r="BO606" s="74"/>
      <c r="BP606" s="74"/>
      <c r="BQ606" s="74"/>
      <c r="BR606" s="74"/>
      <c r="BS606" s="74"/>
      <c r="BT606" s="74"/>
      <c r="BU606" s="74"/>
      <c r="BV606" s="74"/>
      <c r="BW606" s="74"/>
      <c r="BX606" s="74"/>
      <c r="BY606" s="74"/>
      <c r="BZ606" s="74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  <c r="AA607" s="74"/>
      <c r="AB607" s="74"/>
      <c r="AC607" s="74"/>
      <c r="AD607" s="74"/>
      <c r="AE607" s="74"/>
      <c r="AF607" s="74"/>
      <c r="AG607" s="74"/>
      <c r="AH607" s="74"/>
      <c r="AI607" s="74"/>
      <c r="AJ607" s="74"/>
      <c r="AK607" s="74"/>
      <c r="AL607" s="74"/>
      <c r="AM607" s="74"/>
      <c r="AN607" s="74"/>
      <c r="AO607" s="74"/>
      <c r="AP607" s="74"/>
      <c r="AQ607" s="74"/>
      <c r="AR607" s="74"/>
      <c r="AS607" s="74"/>
      <c r="AT607" s="74"/>
      <c r="AU607" s="74"/>
      <c r="AV607" s="74"/>
      <c r="AW607" s="74"/>
      <c r="AX607" s="74"/>
      <c r="AY607" s="74"/>
      <c r="AZ607" s="74"/>
      <c r="BA607" s="74"/>
      <c r="BB607" s="74"/>
      <c r="BC607" s="74"/>
      <c r="BD607" s="74"/>
      <c r="BE607" s="74"/>
      <c r="BF607" s="74"/>
      <c r="BG607" s="74"/>
      <c r="BH607" s="74"/>
      <c r="BI607" s="74"/>
      <c r="BJ607" s="74"/>
      <c r="BK607" s="74"/>
      <c r="BL607" s="74"/>
      <c r="BM607" s="74"/>
      <c r="BN607" s="74"/>
      <c r="BO607" s="74"/>
      <c r="BP607" s="74"/>
      <c r="BQ607" s="74"/>
      <c r="BR607" s="74"/>
      <c r="BS607" s="74"/>
      <c r="BT607" s="74"/>
      <c r="BU607" s="74"/>
      <c r="BV607" s="74"/>
      <c r="BW607" s="74"/>
      <c r="BX607" s="74"/>
      <c r="BY607" s="74"/>
      <c r="BZ607" s="74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  <c r="AA608" s="74"/>
      <c r="AB608" s="74"/>
      <c r="AC608" s="74"/>
      <c r="AD608" s="74"/>
      <c r="AE608" s="74"/>
      <c r="AF608" s="74"/>
      <c r="AG608" s="74"/>
      <c r="AH608" s="74"/>
      <c r="AI608" s="74"/>
      <c r="AJ608" s="74"/>
      <c r="AK608" s="74"/>
      <c r="AL608" s="74"/>
      <c r="AM608" s="74"/>
      <c r="AN608" s="74"/>
      <c r="AO608" s="74"/>
      <c r="AP608" s="74"/>
      <c r="AQ608" s="74"/>
      <c r="AR608" s="74"/>
      <c r="AS608" s="74"/>
      <c r="AT608" s="74"/>
      <c r="AU608" s="74"/>
      <c r="AV608" s="74"/>
      <c r="AW608" s="74"/>
      <c r="AX608" s="74"/>
      <c r="AY608" s="74"/>
      <c r="AZ608" s="74"/>
      <c r="BA608" s="74"/>
      <c r="BB608" s="74"/>
      <c r="BC608" s="74"/>
      <c r="BD608" s="74"/>
      <c r="BE608" s="74"/>
      <c r="BF608" s="74"/>
      <c r="BG608" s="74"/>
      <c r="BH608" s="74"/>
      <c r="BI608" s="74"/>
      <c r="BJ608" s="74"/>
      <c r="BK608" s="74"/>
      <c r="BL608" s="74"/>
      <c r="BM608" s="74"/>
      <c r="BN608" s="74"/>
      <c r="BO608" s="74"/>
      <c r="BP608" s="74"/>
      <c r="BQ608" s="74"/>
      <c r="BR608" s="74"/>
      <c r="BS608" s="74"/>
      <c r="BT608" s="74"/>
      <c r="BU608" s="74"/>
      <c r="BV608" s="74"/>
      <c r="BW608" s="74"/>
      <c r="BX608" s="74"/>
      <c r="BY608" s="74"/>
      <c r="BZ608" s="74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  <c r="AA609" s="74"/>
      <c r="AB609" s="74"/>
      <c r="AC609" s="74"/>
      <c r="AD609" s="74"/>
      <c r="AE609" s="74"/>
      <c r="AF609" s="74"/>
      <c r="AG609" s="74"/>
      <c r="AH609" s="74"/>
      <c r="AI609" s="74"/>
      <c r="AJ609" s="74"/>
      <c r="AK609" s="74"/>
      <c r="AL609" s="74"/>
      <c r="AM609" s="74"/>
      <c r="AN609" s="74"/>
      <c r="AO609" s="74"/>
      <c r="AP609" s="74"/>
      <c r="AQ609" s="74"/>
      <c r="AR609" s="74"/>
      <c r="AS609" s="74"/>
      <c r="AT609" s="74"/>
      <c r="AU609" s="74"/>
      <c r="AV609" s="74"/>
      <c r="AW609" s="74"/>
      <c r="AX609" s="74"/>
      <c r="AY609" s="74"/>
      <c r="AZ609" s="74"/>
      <c r="BA609" s="74"/>
      <c r="BB609" s="74"/>
      <c r="BC609" s="74"/>
      <c r="BD609" s="74"/>
      <c r="BE609" s="74"/>
      <c r="BF609" s="74"/>
      <c r="BG609" s="74"/>
      <c r="BH609" s="74"/>
      <c r="BI609" s="74"/>
      <c r="BJ609" s="74"/>
      <c r="BK609" s="74"/>
      <c r="BL609" s="74"/>
      <c r="BM609" s="74"/>
      <c r="BN609" s="74"/>
      <c r="BO609" s="74"/>
      <c r="BP609" s="74"/>
      <c r="BQ609" s="74"/>
      <c r="BR609" s="74"/>
      <c r="BS609" s="74"/>
      <c r="BT609" s="74"/>
      <c r="BU609" s="74"/>
      <c r="BV609" s="74"/>
      <c r="BW609" s="74"/>
      <c r="BX609" s="74"/>
      <c r="BY609" s="74"/>
      <c r="BZ609" s="74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  <c r="AA610" s="74"/>
      <c r="AB610" s="74"/>
      <c r="AC610" s="74"/>
      <c r="AD610" s="74"/>
      <c r="AE610" s="74"/>
      <c r="AF610" s="74"/>
      <c r="AG610" s="74"/>
      <c r="AH610" s="74"/>
      <c r="AI610" s="74"/>
      <c r="AJ610" s="74"/>
      <c r="AK610" s="74"/>
      <c r="AL610" s="74"/>
      <c r="AM610" s="74"/>
      <c r="AN610" s="74"/>
      <c r="AO610" s="74"/>
      <c r="AP610" s="74"/>
      <c r="AQ610" s="74"/>
      <c r="AR610" s="74"/>
      <c r="AS610" s="74"/>
      <c r="AT610" s="74"/>
      <c r="AU610" s="74"/>
      <c r="AV610" s="74"/>
      <c r="AW610" s="74"/>
      <c r="AX610" s="74"/>
      <c r="AY610" s="74"/>
      <c r="AZ610" s="74"/>
      <c r="BA610" s="74"/>
      <c r="BB610" s="74"/>
      <c r="BC610" s="74"/>
      <c r="BD610" s="74"/>
      <c r="BE610" s="74"/>
      <c r="BF610" s="74"/>
      <c r="BG610" s="74"/>
      <c r="BH610" s="74"/>
      <c r="BI610" s="74"/>
      <c r="BJ610" s="74"/>
      <c r="BK610" s="74"/>
      <c r="BL610" s="74"/>
      <c r="BM610" s="74"/>
      <c r="BN610" s="74"/>
      <c r="BO610" s="74"/>
      <c r="BP610" s="74"/>
      <c r="BQ610" s="74"/>
      <c r="BR610" s="74"/>
      <c r="BS610" s="74"/>
      <c r="BT610" s="74"/>
      <c r="BU610" s="74"/>
      <c r="BV610" s="74"/>
      <c r="BW610" s="74"/>
      <c r="BX610" s="74"/>
      <c r="BY610" s="74"/>
      <c r="BZ610" s="74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  <c r="AA611" s="74"/>
      <c r="AB611" s="74"/>
      <c r="AC611" s="74"/>
      <c r="AD611" s="74"/>
      <c r="AE611" s="74"/>
      <c r="AF611" s="74"/>
      <c r="AG611" s="74"/>
      <c r="AH611" s="74"/>
      <c r="AI611" s="74"/>
      <c r="AJ611" s="74"/>
      <c r="AK611" s="74"/>
      <c r="AL611" s="74"/>
      <c r="AM611" s="74"/>
      <c r="AN611" s="74"/>
      <c r="AO611" s="74"/>
      <c r="AP611" s="74"/>
      <c r="AQ611" s="74"/>
      <c r="AR611" s="74"/>
      <c r="AS611" s="74"/>
      <c r="AT611" s="74"/>
      <c r="AU611" s="74"/>
      <c r="AV611" s="74"/>
      <c r="AW611" s="74"/>
      <c r="AX611" s="74"/>
      <c r="AY611" s="74"/>
      <c r="AZ611" s="74"/>
      <c r="BA611" s="74"/>
      <c r="BB611" s="74"/>
      <c r="BC611" s="74"/>
      <c r="BD611" s="74"/>
      <c r="BE611" s="74"/>
      <c r="BF611" s="74"/>
      <c r="BG611" s="74"/>
      <c r="BH611" s="74"/>
      <c r="BI611" s="74"/>
      <c r="BJ611" s="74"/>
      <c r="BK611" s="74"/>
      <c r="BL611" s="74"/>
      <c r="BM611" s="74"/>
      <c r="BN611" s="74"/>
      <c r="BO611" s="74"/>
      <c r="BP611" s="74"/>
      <c r="BQ611" s="74"/>
      <c r="BR611" s="74"/>
      <c r="BS611" s="74"/>
      <c r="BT611" s="74"/>
      <c r="BU611" s="74"/>
      <c r="BV611" s="74"/>
      <c r="BW611" s="74"/>
      <c r="BX611" s="74"/>
      <c r="BY611" s="74"/>
      <c r="BZ611" s="74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  <c r="AA612" s="74"/>
      <c r="AB612" s="74"/>
      <c r="AC612" s="74"/>
      <c r="AD612" s="74"/>
      <c r="AE612" s="74"/>
      <c r="AF612" s="74"/>
      <c r="AG612" s="74"/>
      <c r="AH612" s="74"/>
      <c r="AI612" s="74"/>
      <c r="AJ612" s="74"/>
      <c r="AK612" s="74"/>
      <c r="AL612" s="74"/>
      <c r="AM612" s="74"/>
      <c r="AN612" s="74"/>
      <c r="AO612" s="74"/>
      <c r="AP612" s="74"/>
      <c r="AQ612" s="74"/>
      <c r="AR612" s="74"/>
      <c r="AS612" s="74"/>
      <c r="AT612" s="74"/>
      <c r="AU612" s="74"/>
      <c r="AV612" s="74"/>
      <c r="AW612" s="74"/>
      <c r="AX612" s="74"/>
      <c r="AY612" s="74"/>
      <c r="AZ612" s="74"/>
      <c r="BA612" s="74"/>
      <c r="BB612" s="74"/>
      <c r="BC612" s="74"/>
      <c r="BD612" s="74"/>
      <c r="BE612" s="74"/>
      <c r="BF612" s="74"/>
      <c r="BG612" s="74"/>
      <c r="BH612" s="74"/>
      <c r="BI612" s="74"/>
      <c r="BJ612" s="74"/>
      <c r="BK612" s="74"/>
      <c r="BL612" s="74"/>
      <c r="BM612" s="74"/>
      <c r="BN612" s="74"/>
      <c r="BO612" s="74"/>
      <c r="BP612" s="74"/>
      <c r="BQ612" s="74"/>
      <c r="BR612" s="74"/>
      <c r="BS612" s="74"/>
      <c r="BT612" s="74"/>
      <c r="BU612" s="74"/>
      <c r="BV612" s="74"/>
      <c r="BW612" s="74"/>
      <c r="BX612" s="74"/>
      <c r="BY612" s="74"/>
      <c r="BZ612" s="74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  <c r="AA613" s="74"/>
      <c r="AB613" s="74"/>
      <c r="AC613" s="74"/>
      <c r="AD613" s="74"/>
      <c r="AE613" s="74"/>
      <c r="AF613" s="74"/>
      <c r="AG613" s="74"/>
      <c r="AH613" s="74"/>
      <c r="AI613" s="74"/>
      <c r="AJ613" s="74"/>
      <c r="AK613" s="74"/>
      <c r="AL613" s="74"/>
      <c r="AM613" s="74"/>
      <c r="AN613" s="74"/>
      <c r="AO613" s="74"/>
      <c r="AP613" s="74"/>
      <c r="AQ613" s="74"/>
      <c r="AR613" s="74"/>
      <c r="AS613" s="74"/>
      <c r="AT613" s="74"/>
      <c r="AU613" s="74"/>
      <c r="AV613" s="74"/>
      <c r="AW613" s="74"/>
      <c r="AX613" s="74"/>
      <c r="AY613" s="74"/>
      <c r="AZ613" s="74"/>
      <c r="BA613" s="74"/>
      <c r="BB613" s="74"/>
      <c r="BC613" s="74"/>
      <c r="BD613" s="74"/>
      <c r="BE613" s="74"/>
      <c r="BF613" s="74"/>
      <c r="BG613" s="74"/>
      <c r="BH613" s="74"/>
      <c r="BI613" s="74"/>
      <c r="BJ613" s="74"/>
      <c r="BK613" s="74"/>
      <c r="BL613" s="74"/>
      <c r="BM613" s="74"/>
      <c r="BN613" s="74"/>
      <c r="BO613" s="74"/>
      <c r="BP613" s="74"/>
      <c r="BQ613" s="74"/>
      <c r="BR613" s="74"/>
      <c r="BS613" s="74"/>
      <c r="BT613" s="74"/>
      <c r="BU613" s="74"/>
      <c r="BV613" s="74"/>
      <c r="BW613" s="74"/>
      <c r="BX613" s="74"/>
      <c r="BY613" s="74"/>
      <c r="BZ613" s="74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  <c r="AA614" s="74"/>
      <c r="AB614" s="74"/>
      <c r="AC614" s="74"/>
      <c r="AD614" s="74"/>
      <c r="AE614" s="74"/>
      <c r="AF614" s="74"/>
      <c r="AG614" s="74"/>
      <c r="AH614" s="74"/>
      <c r="AI614" s="74"/>
      <c r="AJ614" s="74"/>
      <c r="AK614" s="74"/>
      <c r="AL614" s="74"/>
      <c r="AM614" s="74"/>
      <c r="AN614" s="74"/>
      <c r="AO614" s="74"/>
      <c r="AP614" s="74"/>
      <c r="AQ614" s="74"/>
      <c r="AR614" s="74"/>
      <c r="AS614" s="74"/>
      <c r="AT614" s="74"/>
      <c r="AU614" s="74"/>
      <c r="AV614" s="74"/>
      <c r="AW614" s="74"/>
      <c r="AX614" s="74"/>
      <c r="AY614" s="74"/>
      <c r="AZ614" s="74"/>
      <c r="BA614" s="74"/>
      <c r="BB614" s="74"/>
      <c r="BC614" s="74"/>
      <c r="BD614" s="74"/>
      <c r="BE614" s="74"/>
      <c r="BF614" s="74"/>
      <c r="BG614" s="74"/>
      <c r="BH614" s="74"/>
      <c r="BI614" s="74"/>
      <c r="BJ614" s="74"/>
      <c r="BK614" s="74"/>
      <c r="BL614" s="74"/>
      <c r="BM614" s="74"/>
      <c r="BN614" s="74"/>
      <c r="BO614" s="74"/>
      <c r="BP614" s="74"/>
      <c r="BQ614" s="74"/>
      <c r="BR614" s="74"/>
      <c r="BS614" s="74"/>
      <c r="BT614" s="74"/>
      <c r="BU614" s="74"/>
      <c r="BV614" s="74"/>
      <c r="BW614" s="74"/>
      <c r="BX614" s="74"/>
      <c r="BY614" s="74"/>
      <c r="BZ614" s="74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  <c r="AA615" s="74"/>
      <c r="AB615" s="74"/>
      <c r="AC615" s="74"/>
      <c r="AD615" s="74"/>
      <c r="AE615" s="74"/>
      <c r="AF615" s="74"/>
      <c r="AG615" s="74"/>
      <c r="AH615" s="74"/>
      <c r="AI615" s="74"/>
      <c r="AJ615" s="74"/>
      <c r="AK615" s="74"/>
      <c r="AL615" s="74"/>
      <c r="AM615" s="74"/>
      <c r="AN615" s="74"/>
      <c r="AO615" s="74"/>
      <c r="AP615" s="74"/>
      <c r="AQ615" s="74"/>
      <c r="AR615" s="74"/>
      <c r="AS615" s="74"/>
      <c r="AT615" s="74"/>
      <c r="AU615" s="74"/>
      <c r="AV615" s="74"/>
      <c r="AW615" s="74"/>
      <c r="AX615" s="74"/>
      <c r="AY615" s="74"/>
      <c r="AZ615" s="74"/>
      <c r="BA615" s="74"/>
      <c r="BB615" s="74"/>
      <c r="BC615" s="74"/>
      <c r="BD615" s="74"/>
      <c r="BE615" s="74"/>
      <c r="BF615" s="74"/>
      <c r="BG615" s="74"/>
      <c r="BH615" s="74"/>
      <c r="BI615" s="74"/>
      <c r="BJ615" s="74"/>
      <c r="BK615" s="74"/>
      <c r="BL615" s="74"/>
      <c r="BM615" s="74"/>
      <c r="BN615" s="74"/>
      <c r="BO615" s="74"/>
      <c r="BP615" s="74"/>
      <c r="BQ615" s="74"/>
      <c r="BR615" s="74"/>
      <c r="BS615" s="74"/>
      <c r="BT615" s="74"/>
      <c r="BU615" s="74"/>
      <c r="BV615" s="74"/>
      <c r="BW615" s="74"/>
      <c r="BX615" s="74"/>
      <c r="BY615" s="74"/>
      <c r="BZ615" s="74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12" t="s">
        <v>200</v>
      </c>
      <c r="K619" s="112"/>
      <c r="L619" s="112"/>
      <c r="M619" s="112"/>
      <c r="N619" s="112"/>
      <c r="O619" s="112"/>
      <c r="P619" s="112"/>
      <c r="Q619" s="112"/>
      <c r="R619" s="112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  <c r="AA621" s="74"/>
      <c r="AB621" s="74"/>
      <c r="AC621" s="74"/>
      <c r="AD621" s="74"/>
      <c r="AE621" s="74"/>
      <c r="AF621" s="74"/>
      <c r="AG621" s="74"/>
      <c r="AH621" s="74"/>
      <c r="AI621" s="74"/>
      <c r="AJ621" s="74"/>
      <c r="AK621" s="74"/>
      <c r="AL621" s="74"/>
      <c r="AM621" s="74"/>
      <c r="AN621" s="74"/>
      <c r="AO621" s="74"/>
      <c r="AP621" s="74"/>
      <c r="AQ621" s="74"/>
      <c r="AR621" s="74"/>
      <c r="AS621" s="74"/>
      <c r="AT621" s="74"/>
      <c r="AU621" s="74"/>
      <c r="AV621" s="74"/>
      <c r="AW621" s="74"/>
      <c r="AX621" s="74"/>
      <c r="AY621" s="74"/>
      <c r="AZ621" s="74"/>
      <c r="BA621" s="74"/>
      <c r="BB621" s="74"/>
      <c r="BC621" s="74"/>
      <c r="BD621" s="74"/>
      <c r="BE621" s="74"/>
      <c r="BF621" s="74"/>
      <c r="BG621" s="74"/>
      <c r="BH621" s="74"/>
      <c r="BI621" s="74"/>
      <c r="BJ621" s="74"/>
      <c r="BK621" s="74"/>
      <c r="BL621" s="74"/>
      <c r="BM621" s="74"/>
      <c r="BN621" s="74"/>
      <c r="BO621" s="74"/>
      <c r="BP621" s="74"/>
      <c r="BQ621" s="74"/>
      <c r="BR621" s="74"/>
      <c r="BS621" s="74"/>
      <c r="BT621" s="74"/>
      <c r="BU621" s="74"/>
      <c r="BV621" s="74"/>
      <c r="BW621" s="74"/>
      <c r="BX621" s="74"/>
      <c r="BY621" s="74"/>
      <c r="BZ621" s="74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  <c r="AA622" s="74"/>
      <c r="AB622" s="74"/>
      <c r="AC622" s="74"/>
      <c r="AD622" s="74"/>
      <c r="AE622" s="74"/>
      <c r="AF622" s="74"/>
      <c r="AG622" s="74"/>
      <c r="AH622" s="74"/>
      <c r="AI622" s="74"/>
      <c r="AJ622" s="74"/>
      <c r="AK622" s="74"/>
      <c r="AL622" s="74"/>
      <c r="AM622" s="74"/>
      <c r="AN622" s="74"/>
      <c r="AO622" s="74"/>
      <c r="AP622" s="74"/>
      <c r="AQ622" s="74"/>
      <c r="AR622" s="74"/>
      <c r="AS622" s="74"/>
      <c r="AT622" s="74"/>
      <c r="AU622" s="74"/>
      <c r="AV622" s="74"/>
      <c r="AW622" s="74"/>
      <c r="AX622" s="74"/>
      <c r="AY622" s="74"/>
      <c r="AZ622" s="74"/>
      <c r="BA622" s="74"/>
      <c r="BB622" s="74"/>
      <c r="BC622" s="74"/>
      <c r="BD622" s="74"/>
      <c r="BE622" s="74"/>
      <c r="BF622" s="74"/>
      <c r="BG622" s="74"/>
      <c r="BH622" s="74"/>
      <c r="BI622" s="74"/>
      <c r="BJ622" s="74"/>
      <c r="BK622" s="74"/>
      <c r="BL622" s="74"/>
      <c r="BM622" s="74"/>
      <c r="BN622" s="74"/>
      <c r="BO622" s="74"/>
      <c r="BP622" s="74"/>
      <c r="BQ622" s="74"/>
      <c r="BR622" s="74"/>
      <c r="BS622" s="74"/>
      <c r="BT622" s="74"/>
      <c r="BU622" s="74"/>
      <c r="BV622" s="74"/>
      <c r="BW622" s="74"/>
      <c r="BX622" s="74"/>
      <c r="BY622" s="74"/>
      <c r="BZ622" s="74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  <c r="AA623" s="74"/>
      <c r="AB623" s="74"/>
      <c r="AC623" s="74"/>
      <c r="AD623" s="74"/>
      <c r="AE623" s="74"/>
      <c r="AF623" s="74"/>
      <c r="AG623" s="74"/>
      <c r="AH623" s="74"/>
      <c r="AI623" s="74"/>
      <c r="AJ623" s="74"/>
      <c r="AK623" s="74"/>
      <c r="AL623" s="74"/>
      <c r="AM623" s="74"/>
      <c r="AN623" s="74"/>
      <c r="AO623" s="74"/>
      <c r="AP623" s="74"/>
      <c r="AQ623" s="74"/>
      <c r="AR623" s="74"/>
      <c r="AS623" s="74"/>
      <c r="AT623" s="74"/>
      <c r="AU623" s="74"/>
      <c r="AV623" s="74"/>
      <c r="AW623" s="74"/>
      <c r="AX623" s="74"/>
      <c r="AY623" s="74"/>
      <c r="AZ623" s="74"/>
      <c r="BA623" s="74"/>
      <c r="BB623" s="74"/>
      <c r="BC623" s="74"/>
      <c r="BD623" s="74"/>
      <c r="BE623" s="74"/>
      <c r="BF623" s="74"/>
      <c r="BG623" s="74"/>
      <c r="BH623" s="74"/>
      <c r="BI623" s="74"/>
      <c r="BJ623" s="74"/>
      <c r="BK623" s="74"/>
      <c r="BL623" s="74"/>
      <c r="BM623" s="74"/>
      <c r="BN623" s="74"/>
      <c r="BO623" s="74"/>
      <c r="BP623" s="74"/>
      <c r="BQ623" s="74"/>
      <c r="BR623" s="74"/>
      <c r="BS623" s="74"/>
      <c r="BT623" s="74"/>
      <c r="BU623" s="74"/>
      <c r="BV623" s="74"/>
      <c r="BW623" s="74"/>
      <c r="BX623" s="74"/>
      <c r="BY623" s="74"/>
      <c r="BZ623" s="74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  <c r="AA624" s="74"/>
      <c r="AB624" s="74"/>
      <c r="AC624" s="74"/>
      <c r="AD624" s="74"/>
      <c r="AE624" s="74"/>
      <c r="AF624" s="74"/>
      <c r="AG624" s="74"/>
      <c r="AH624" s="74"/>
      <c r="AI624" s="74"/>
      <c r="AJ624" s="74"/>
      <c r="AK624" s="74"/>
      <c r="AL624" s="74"/>
      <c r="AM624" s="74"/>
      <c r="AN624" s="74"/>
      <c r="AO624" s="74"/>
      <c r="AP624" s="74"/>
      <c r="AQ624" s="74"/>
      <c r="AR624" s="74"/>
      <c r="AS624" s="74"/>
      <c r="AT624" s="74"/>
      <c r="AU624" s="74"/>
      <c r="AV624" s="74"/>
      <c r="AW624" s="74"/>
      <c r="AX624" s="74"/>
      <c r="AY624" s="74"/>
      <c r="AZ624" s="74"/>
      <c r="BA624" s="74"/>
      <c r="BB624" s="74"/>
      <c r="BC624" s="74"/>
      <c r="BD624" s="74"/>
      <c r="BE624" s="74"/>
      <c r="BF624" s="74"/>
      <c r="BG624" s="74"/>
      <c r="BH624" s="74"/>
      <c r="BI624" s="74"/>
      <c r="BJ624" s="74"/>
      <c r="BK624" s="74"/>
      <c r="BL624" s="74"/>
      <c r="BM624" s="74"/>
      <c r="BN624" s="74"/>
      <c r="BO624" s="74"/>
      <c r="BP624" s="74"/>
      <c r="BQ624" s="74"/>
      <c r="BR624" s="74"/>
      <c r="BS624" s="74"/>
      <c r="BT624" s="74"/>
      <c r="BU624" s="74"/>
      <c r="BV624" s="74"/>
      <c r="BW624" s="74"/>
      <c r="BX624" s="74"/>
      <c r="BY624" s="74"/>
      <c r="BZ624" s="74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  <c r="AA625" s="74"/>
      <c r="AB625" s="74"/>
      <c r="AC625" s="74"/>
      <c r="AD625" s="74"/>
      <c r="AE625" s="74"/>
      <c r="AF625" s="74"/>
      <c r="AG625" s="74"/>
      <c r="AH625" s="74"/>
      <c r="AI625" s="74"/>
      <c r="AJ625" s="74"/>
      <c r="AK625" s="74"/>
      <c r="AL625" s="74"/>
      <c r="AM625" s="74"/>
      <c r="AN625" s="74"/>
      <c r="AO625" s="74"/>
      <c r="AP625" s="74"/>
      <c r="AQ625" s="74"/>
      <c r="AR625" s="74"/>
      <c r="AS625" s="74"/>
      <c r="AT625" s="74"/>
      <c r="AU625" s="74"/>
      <c r="AV625" s="74"/>
      <c r="AW625" s="74"/>
      <c r="AX625" s="74"/>
      <c r="AY625" s="74"/>
      <c r="AZ625" s="74"/>
      <c r="BA625" s="74"/>
      <c r="BB625" s="74"/>
      <c r="BC625" s="74"/>
      <c r="BD625" s="74"/>
      <c r="BE625" s="74"/>
      <c r="BF625" s="74"/>
      <c r="BG625" s="74"/>
      <c r="BH625" s="74"/>
      <c r="BI625" s="74"/>
      <c r="BJ625" s="74"/>
      <c r="BK625" s="74"/>
      <c r="BL625" s="74"/>
      <c r="BM625" s="74"/>
      <c r="BN625" s="74"/>
      <c r="BO625" s="74"/>
      <c r="BP625" s="74"/>
      <c r="BQ625" s="74"/>
      <c r="BR625" s="74"/>
      <c r="BS625" s="74"/>
      <c r="BT625" s="74"/>
      <c r="BU625" s="74"/>
      <c r="BV625" s="74"/>
      <c r="BW625" s="74"/>
      <c r="BX625" s="74"/>
      <c r="BY625" s="74"/>
      <c r="BZ625" s="74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  <c r="AA626" s="74"/>
      <c r="AB626" s="74"/>
      <c r="AC626" s="74"/>
      <c r="AD626" s="74"/>
      <c r="AE626" s="74"/>
      <c r="AF626" s="74"/>
      <c r="AG626" s="74"/>
      <c r="AH626" s="74"/>
      <c r="AI626" s="74"/>
      <c r="AJ626" s="74"/>
      <c r="AK626" s="74"/>
      <c r="AL626" s="74"/>
      <c r="AM626" s="74"/>
      <c r="AN626" s="74"/>
      <c r="AO626" s="74"/>
      <c r="AP626" s="74"/>
      <c r="AQ626" s="74"/>
      <c r="AR626" s="74"/>
      <c r="AS626" s="74"/>
      <c r="AT626" s="74"/>
      <c r="AU626" s="74"/>
      <c r="AV626" s="74"/>
      <c r="AW626" s="74"/>
      <c r="AX626" s="74"/>
      <c r="AY626" s="74"/>
      <c r="AZ626" s="74"/>
      <c r="BA626" s="74"/>
      <c r="BB626" s="74"/>
      <c r="BC626" s="74"/>
      <c r="BD626" s="74"/>
      <c r="BE626" s="74"/>
      <c r="BF626" s="74"/>
      <c r="BG626" s="74"/>
      <c r="BH626" s="74"/>
      <c r="BI626" s="74"/>
      <c r="BJ626" s="74"/>
      <c r="BK626" s="74"/>
      <c r="BL626" s="74"/>
      <c r="BM626" s="74"/>
      <c r="BN626" s="74"/>
      <c r="BO626" s="74"/>
      <c r="BP626" s="74"/>
      <c r="BQ626" s="74"/>
      <c r="BR626" s="74"/>
      <c r="BS626" s="74"/>
      <c r="BT626" s="74"/>
      <c r="BU626" s="74"/>
      <c r="BV626" s="74"/>
      <c r="BW626" s="74"/>
      <c r="BX626" s="74"/>
      <c r="BY626" s="74"/>
      <c r="BZ626" s="74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  <c r="AA627" s="74"/>
      <c r="AB627" s="74"/>
      <c r="AC627" s="74"/>
      <c r="AD627" s="74"/>
      <c r="AE627" s="74"/>
      <c r="AF627" s="74"/>
      <c r="AG627" s="74"/>
      <c r="AH627" s="74"/>
      <c r="AI627" s="74"/>
      <c r="AJ627" s="74"/>
      <c r="AK627" s="74"/>
      <c r="AL627" s="74"/>
      <c r="AM627" s="74"/>
      <c r="AN627" s="74"/>
      <c r="AO627" s="74"/>
      <c r="AP627" s="74"/>
      <c r="AQ627" s="74"/>
      <c r="AR627" s="74"/>
      <c r="AS627" s="74"/>
      <c r="AT627" s="74"/>
      <c r="AU627" s="74"/>
      <c r="AV627" s="74"/>
      <c r="AW627" s="74"/>
      <c r="AX627" s="74"/>
      <c r="AY627" s="74"/>
      <c r="AZ627" s="74"/>
      <c r="BA627" s="74"/>
      <c r="BB627" s="74"/>
      <c r="BC627" s="74"/>
      <c r="BD627" s="74"/>
      <c r="BE627" s="74"/>
      <c r="BF627" s="74"/>
      <c r="BG627" s="74"/>
      <c r="BH627" s="74"/>
      <c r="BI627" s="74"/>
      <c r="BJ627" s="74"/>
      <c r="BK627" s="74"/>
      <c r="BL627" s="74"/>
      <c r="BM627" s="74"/>
      <c r="BN627" s="74"/>
      <c r="BO627" s="74"/>
      <c r="BP627" s="74"/>
      <c r="BQ627" s="74"/>
      <c r="BR627" s="74"/>
      <c r="BS627" s="74"/>
      <c r="BT627" s="74"/>
      <c r="BU627" s="74"/>
      <c r="BV627" s="74"/>
      <c r="BW627" s="74"/>
      <c r="BX627" s="74"/>
      <c r="BY627" s="74"/>
      <c r="BZ627" s="74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  <c r="AA628" s="74"/>
      <c r="AB628" s="74"/>
      <c r="AC628" s="74"/>
      <c r="AD628" s="74"/>
      <c r="AE628" s="74"/>
      <c r="AF628" s="74"/>
      <c r="AG628" s="74"/>
      <c r="AH628" s="74"/>
      <c r="AI628" s="74"/>
      <c r="AJ628" s="74"/>
      <c r="AK628" s="74"/>
      <c r="AL628" s="74"/>
      <c r="AM628" s="74"/>
      <c r="AN628" s="74"/>
      <c r="AO628" s="74"/>
      <c r="AP628" s="74"/>
      <c r="AQ628" s="74"/>
      <c r="AR628" s="74"/>
      <c r="AS628" s="74"/>
      <c r="AT628" s="74"/>
      <c r="AU628" s="74"/>
      <c r="AV628" s="74"/>
      <c r="AW628" s="74"/>
      <c r="AX628" s="74"/>
      <c r="AY628" s="74"/>
      <c r="AZ628" s="74"/>
      <c r="BA628" s="74"/>
      <c r="BB628" s="74"/>
      <c r="BC628" s="74"/>
      <c r="BD628" s="74"/>
      <c r="BE628" s="74"/>
      <c r="BF628" s="74"/>
      <c r="BG628" s="74"/>
      <c r="BH628" s="74"/>
      <c r="BI628" s="74"/>
      <c r="BJ628" s="74"/>
      <c r="BK628" s="74"/>
      <c r="BL628" s="74"/>
      <c r="BM628" s="74"/>
      <c r="BN628" s="74"/>
      <c r="BO628" s="74"/>
      <c r="BP628" s="74"/>
      <c r="BQ628" s="74"/>
      <c r="BR628" s="74"/>
      <c r="BS628" s="74"/>
      <c r="BT628" s="74"/>
      <c r="BU628" s="74"/>
      <c r="BV628" s="74"/>
      <c r="BW628" s="74"/>
      <c r="BX628" s="74"/>
      <c r="BY628" s="74"/>
      <c r="BZ628" s="74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  <c r="AA629" s="74"/>
      <c r="AB629" s="74"/>
      <c r="AC629" s="74"/>
      <c r="AD629" s="74"/>
      <c r="AE629" s="74"/>
      <c r="AF629" s="74"/>
      <c r="AG629" s="74"/>
      <c r="AH629" s="74"/>
      <c r="AI629" s="74"/>
      <c r="AJ629" s="74"/>
      <c r="AK629" s="74"/>
      <c r="AL629" s="74"/>
      <c r="AM629" s="74"/>
      <c r="AN629" s="74"/>
      <c r="AO629" s="74"/>
      <c r="AP629" s="74"/>
      <c r="AQ629" s="74"/>
      <c r="AR629" s="74"/>
      <c r="AS629" s="74"/>
      <c r="AT629" s="74"/>
      <c r="AU629" s="74"/>
      <c r="AV629" s="74"/>
      <c r="AW629" s="74"/>
      <c r="AX629" s="74"/>
      <c r="AY629" s="74"/>
      <c r="AZ629" s="74"/>
      <c r="BA629" s="74"/>
      <c r="BB629" s="74"/>
      <c r="BC629" s="74"/>
      <c r="BD629" s="74"/>
      <c r="BE629" s="74"/>
      <c r="BF629" s="74"/>
      <c r="BG629" s="74"/>
      <c r="BH629" s="74"/>
      <c r="BI629" s="74"/>
      <c r="BJ629" s="74"/>
      <c r="BK629" s="74"/>
      <c r="BL629" s="74"/>
      <c r="BM629" s="74"/>
      <c r="BN629" s="74"/>
      <c r="BO629" s="74"/>
      <c r="BP629" s="74"/>
      <c r="BQ629" s="74"/>
      <c r="BR629" s="74"/>
      <c r="BS629" s="74"/>
      <c r="BT629" s="74"/>
      <c r="BU629" s="74"/>
      <c r="BV629" s="74"/>
      <c r="BW629" s="74"/>
      <c r="BX629" s="74"/>
      <c r="BY629" s="74"/>
      <c r="BZ629" s="74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  <c r="AB630" s="74"/>
      <c r="AC630" s="74"/>
      <c r="AD630" s="74"/>
      <c r="AE630" s="74"/>
      <c r="AF630" s="74"/>
      <c r="AG630" s="74"/>
      <c r="AH630" s="74"/>
      <c r="AI630" s="74"/>
      <c r="AJ630" s="74"/>
      <c r="AK630" s="74"/>
      <c r="AL630" s="74"/>
      <c r="AM630" s="74"/>
      <c r="AN630" s="74"/>
      <c r="AO630" s="74"/>
      <c r="AP630" s="74"/>
      <c r="AQ630" s="74"/>
      <c r="AR630" s="74"/>
      <c r="AS630" s="74"/>
      <c r="AT630" s="74"/>
      <c r="AU630" s="74"/>
      <c r="AV630" s="74"/>
      <c r="AW630" s="74"/>
      <c r="AX630" s="74"/>
      <c r="AY630" s="74"/>
      <c r="AZ630" s="74"/>
      <c r="BA630" s="74"/>
      <c r="BB630" s="74"/>
      <c r="BC630" s="74"/>
      <c r="BD630" s="74"/>
      <c r="BE630" s="74"/>
      <c r="BF630" s="74"/>
      <c r="BG630" s="74"/>
      <c r="BH630" s="74"/>
      <c r="BI630" s="74"/>
      <c r="BJ630" s="74"/>
      <c r="BK630" s="74"/>
      <c r="BL630" s="74"/>
      <c r="BM630" s="74"/>
      <c r="BN630" s="74"/>
      <c r="BO630" s="74"/>
      <c r="BP630" s="74"/>
      <c r="BQ630" s="74"/>
      <c r="BR630" s="74"/>
      <c r="BS630" s="74"/>
      <c r="BT630" s="74"/>
      <c r="BU630" s="74"/>
      <c r="BV630" s="74"/>
      <c r="BW630" s="74"/>
      <c r="BX630" s="74"/>
      <c r="BY630" s="74"/>
      <c r="BZ630" s="74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  <c r="AA631" s="74"/>
      <c r="AB631" s="74"/>
      <c r="AC631" s="74"/>
      <c r="AD631" s="74"/>
      <c r="AE631" s="74"/>
      <c r="AF631" s="74"/>
      <c r="AG631" s="74"/>
      <c r="AH631" s="74"/>
      <c r="AI631" s="74"/>
      <c r="AJ631" s="74"/>
      <c r="AK631" s="74"/>
      <c r="AL631" s="74"/>
      <c r="AM631" s="74"/>
      <c r="AN631" s="74"/>
      <c r="AO631" s="74"/>
      <c r="AP631" s="74"/>
      <c r="AQ631" s="74"/>
      <c r="AR631" s="74"/>
      <c r="AS631" s="74"/>
      <c r="AT631" s="74"/>
      <c r="AU631" s="74"/>
      <c r="AV631" s="74"/>
      <c r="AW631" s="74"/>
      <c r="AX631" s="74"/>
      <c r="AY631" s="74"/>
      <c r="AZ631" s="74"/>
      <c r="BA631" s="74"/>
      <c r="BB631" s="74"/>
      <c r="BC631" s="74"/>
      <c r="BD631" s="74"/>
      <c r="BE631" s="74"/>
      <c r="BF631" s="74"/>
      <c r="BG631" s="74"/>
      <c r="BH631" s="74"/>
      <c r="BI631" s="74"/>
      <c r="BJ631" s="74"/>
      <c r="BK631" s="74"/>
      <c r="BL631" s="74"/>
      <c r="BM631" s="74"/>
      <c r="BN631" s="74"/>
      <c r="BO631" s="74"/>
      <c r="BP631" s="74"/>
      <c r="BQ631" s="74"/>
      <c r="BR631" s="74"/>
      <c r="BS631" s="74"/>
      <c r="BT631" s="74"/>
      <c r="BU631" s="74"/>
      <c r="BV631" s="74"/>
      <c r="BW631" s="74"/>
      <c r="BX631" s="74"/>
      <c r="BY631" s="74"/>
      <c r="BZ631" s="74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  <c r="AA632" s="74"/>
      <c r="AB632" s="74"/>
      <c r="AC632" s="74"/>
      <c r="AD632" s="74"/>
      <c r="AE632" s="74"/>
      <c r="AF632" s="74"/>
      <c r="AG632" s="74"/>
      <c r="AH632" s="74"/>
      <c r="AI632" s="74"/>
      <c r="AJ632" s="74"/>
      <c r="AK632" s="74"/>
      <c r="AL632" s="74"/>
      <c r="AM632" s="74"/>
      <c r="AN632" s="74"/>
      <c r="AO632" s="74"/>
      <c r="AP632" s="74"/>
      <c r="AQ632" s="74"/>
      <c r="AR632" s="74"/>
      <c r="AS632" s="74"/>
      <c r="AT632" s="74"/>
      <c r="AU632" s="74"/>
      <c r="AV632" s="74"/>
      <c r="AW632" s="74"/>
      <c r="AX632" s="74"/>
      <c r="AY632" s="74"/>
      <c r="AZ632" s="74"/>
      <c r="BA632" s="74"/>
      <c r="BB632" s="74"/>
      <c r="BC632" s="74"/>
      <c r="BD632" s="74"/>
      <c r="BE632" s="74"/>
      <c r="BF632" s="74"/>
      <c r="BG632" s="74"/>
      <c r="BH632" s="74"/>
      <c r="BI632" s="74"/>
      <c r="BJ632" s="74"/>
      <c r="BK632" s="74"/>
      <c r="BL632" s="74"/>
      <c r="BM632" s="74"/>
      <c r="BN632" s="74"/>
      <c r="BO632" s="74"/>
      <c r="BP632" s="74"/>
      <c r="BQ632" s="74"/>
      <c r="BR632" s="74"/>
      <c r="BS632" s="74"/>
      <c r="BT632" s="74"/>
      <c r="BU632" s="74"/>
      <c r="BV632" s="74"/>
      <c r="BW632" s="74"/>
      <c r="BX632" s="74"/>
      <c r="BY632" s="74"/>
      <c r="BZ632" s="74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  <c r="AA633" s="74"/>
      <c r="AB633" s="74"/>
      <c r="AC633" s="74"/>
      <c r="AD633" s="74"/>
      <c r="AE633" s="74"/>
      <c r="AF633" s="74"/>
      <c r="AG633" s="74"/>
      <c r="AH633" s="74"/>
      <c r="AI633" s="74"/>
      <c r="AJ633" s="74"/>
      <c r="AK633" s="74"/>
      <c r="AL633" s="74"/>
      <c r="AM633" s="74"/>
      <c r="AN633" s="74"/>
      <c r="AO633" s="74"/>
      <c r="AP633" s="74"/>
      <c r="AQ633" s="74"/>
      <c r="AR633" s="74"/>
      <c r="AS633" s="74"/>
      <c r="AT633" s="74"/>
      <c r="AU633" s="74"/>
      <c r="AV633" s="74"/>
      <c r="AW633" s="74"/>
      <c r="AX633" s="74"/>
      <c r="AY633" s="74"/>
      <c r="AZ633" s="74"/>
      <c r="BA633" s="74"/>
      <c r="BB633" s="74"/>
      <c r="BC633" s="74"/>
      <c r="BD633" s="74"/>
      <c r="BE633" s="74"/>
      <c r="BF633" s="74"/>
      <c r="BG633" s="74"/>
      <c r="BH633" s="74"/>
      <c r="BI633" s="74"/>
      <c r="BJ633" s="74"/>
      <c r="BK633" s="74"/>
      <c r="BL633" s="74"/>
      <c r="BM633" s="74"/>
      <c r="BN633" s="74"/>
      <c r="BO633" s="74"/>
      <c r="BP633" s="74"/>
      <c r="BQ633" s="74"/>
      <c r="BR633" s="74"/>
      <c r="BS633" s="74"/>
      <c r="BT633" s="74"/>
      <c r="BU633" s="74"/>
      <c r="BV633" s="74"/>
      <c r="BW633" s="74"/>
      <c r="BX633" s="74"/>
      <c r="BY633" s="74"/>
      <c r="BZ633" s="74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  <c r="AA634" s="74"/>
      <c r="AB634" s="74"/>
      <c r="AC634" s="74"/>
      <c r="AD634" s="74"/>
      <c r="AE634" s="74"/>
      <c r="AF634" s="74"/>
      <c r="AG634" s="74"/>
      <c r="AH634" s="74"/>
      <c r="AI634" s="74"/>
      <c r="AJ634" s="74"/>
      <c r="AK634" s="74"/>
      <c r="AL634" s="74"/>
      <c r="AM634" s="74"/>
      <c r="AN634" s="74"/>
      <c r="AO634" s="74"/>
      <c r="AP634" s="74"/>
      <c r="AQ634" s="74"/>
      <c r="AR634" s="74"/>
      <c r="AS634" s="74"/>
      <c r="AT634" s="74"/>
      <c r="AU634" s="74"/>
      <c r="AV634" s="74"/>
      <c r="AW634" s="74"/>
      <c r="AX634" s="74"/>
      <c r="AY634" s="74"/>
      <c r="AZ634" s="74"/>
      <c r="BA634" s="74"/>
      <c r="BB634" s="74"/>
      <c r="BC634" s="74"/>
      <c r="BD634" s="74"/>
      <c r="BE634" s="74"/>
      <c r="BF634" s="74"/>
      <c r="BG634" s="74"/>
      <c r="BH634" s="74"/>
      <c r="BI634" s="74"/>
      <c r="BJ634" s="74"/>
      <c r="BK634" s="74"/>
      <c r="BL634" s="74"/>
      <c r="BM634" s="74"/>
      <c r="BN634" s="74"/>
      <c r="BO634" s="74"/>
      <c r="BP634" s="74"/>
      <c r="BQ634" s="74"/>
      <c r="BR634" s="74"/>
      <c r="BS634" s="74"/>
      <c r="BT634" s="74"/>
      <c r="BU634" s="74"/>
      <c r="BV634" s="74"/>
      <c r="BW634" s="74"/>
      <c r="BX634" s="74"/>
      <c r="BY634" s="74"/>
      <c r="BZ634" s="74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  <c r="AA635" s="74"/>
      <c r="AB635" s="74"/>
      <c r="AC635" s="74"/>
      <c r="AD635" s="74"/>
      <c r="AE635" s="74"/>
      <c r="AF635" s="74"/>
      <c r="AG635" s="74"/>
      <c r="AH635" s="74"/>
      <c r="AI635" s="74"/>
      <c r="AJ635" s="74"/>
      <c r="AK635" s="74"/>
      <c r="AL635" s="74"/>
      <c r="AM635" s="74"/>
      <c r="AN635" s="74"/>
      <c r="AO635" s="74"/>
      <c r="AP635" s="74"/>
      <c r="AQ635" s="74"/>
      <c r="AR635" s="74"/>
      <c r="AS635" s="74"/>
      <c r="AT635" s="74"/>
      <c r="AU635" s="74"/>
      <c r="AV635" s="74"/>
      <c r="AW635" s="74"/>
      <c r="AX635" s="74"/>
      <c r="AY635" s="74"/>
      <c r="AZ635" s="74"/>
      <c r="BA635" s="74"/>
      <c r="BB635" s="74"/>
      <c r="BC635" s="74"/>
      <c r="BD635" s="74"/>
      <c r="BE635" s="74"/>
      <c r="BF635" s="74"/>
      <c r="BG635" s="74"/>
      <c r="BH635" s="74"/>
      <c r="BI635" s="74"/>
      <c r="BJ635" s="74"/>
      <c r="BK635" s="74"/>
      <c r="BL635" s="74"/>
      <c r="BM635" s="74"/>
      <c r="BN635" s="74"/>
      <c r="BO635" s="74"/>
      <c r="BP635" s="74"/>
      <c r="BQ635" s="74"/>
      <c r="BR635" s="74"/>
      <c r="BS635" s="74"/>
      <c r="BT635" s="74"/>
      <c r="BU635" s="74"/>
      <c r="BV635" s="74"/>
      <c r="BW635" s="74"/>
      <c r="BX635" s="74"/>
      <c r="BY635" s="74"/>
      <c r="BZ635" s="74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  <c r="AA636" s="74"/>
      <c r="AB636" s="74"/>
      <c r="AC636" s="74"/>
      <c r="AD636" s="74"/>
      <c r="AE636" s="74"/>
      <c r="AF636" s="74"/>
      <c r="AG636" s="74"/>
      <c r="AH636" s="74"/>
      <c r="AI636" s="74"/>
      <c r="AJ636" s="74"/>
      <c r="AK636" s="74"/>
      <c r="AL636" s="74"/>
      <c r="AM636" s="74"/>
      <c r="AN636" s="74"/>
      <c r="AO636" s="74"/>
      <c r="AP636" s="74"/>
      <c r="AQ636" s="74"/>
      <c r="AR636" s="74"/>
      <c r="AS636" s="74"/>
      <c r="AT636" s="74"/>
      <c r="AU636" s="74"/>
      <c r="AV636" s="74"/>
      <c r="AW636" s="74"/>
      <c r="AX636" s="74"/>
      <c r="AY636" s="74"/>
      <c r="AZ636" s="74"/>
      <c r="BA636" s="74"/>
      <c r="BB636" s="74"/>
      <c r="BC636" s="74"/>
      <c r="BD636" s="74"/>
      <c r="BE636" s="74"/>
      <c r="BF636" s="74"/>
      <c r="BG636" s="74"/>
      <c r="BH636" s="74"/>
      <c r="BI636" s="74"/>
      <c r="BJ636" s="74"/>
      <c r="BK636" s="74"/>
      <c r="BL636" s="74"/>
      <c r="BM636" s="74"/>
      <c r="BN636" s="74"/>
      <c r="BO636" s="74"/>
      <c r="BP636" s="74"/>
      <c r="BQ636" s="74"/>
      <c r="BR636" s="74"/>
      <c r="BS636" s="74"/>
      <c r="BT636" s="74"/>
      <c r="BU636" s="74"/>
      <c r="BV636" s="74"/>
      <c r="BW636" s="74"/>
      <c r="BX636" s="74"/>
      <c r="BY636" s="74"/>
      <c r="BZ636" s="74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  <c r="AA637" s="74"/>
      <c r="AB637" s="74"/>
      <c r="AC637" s="74"/>
      <c r="AD637" s="74"/>
      <c r="AE637" s="74"/>
      <c r="AF637" s="74"/>
      <c r="AG637" s="74"/>
      <c r="AH637" s="74"/>
      <c r="AI637" s="74"/>
      <c r="AJ637" s="74"/>
      <c r="AK637" s="74"/>
      <c r="AL637" s="74"/>
      <c r="AM637" s="74"/>
      <c r="AN637" s="74"/>
      <c r="AO637" s="74"/>
      <c r="AP637" s="74"/>
      <c r="AQ637" s="74"/>
      <c r="AR637" s="74"/>
      <c r="AS637" s="74"/>
      <c r="AT637" s="74"/>
      <c r="AU637" s="74"/>
      <c r="AV637" s="74"/>
      <c r="AW637" s="74"/>
      <c r="AX637" s="74"/>
      <c r="AY637" s="74"/>
      <c r="AZ637" s="74"/>
      <c r="BA637" s="74"/>
      <c r="BB637" s="74"/>
      <c r="BC637" s="74"/>
      <c r="BD637" s="74"/>
      <c r="BE637" s="74"/>
      <c r="BF637" s="74"/>
      <c r="BG637" s="74"/>
      <c r="BH637" s="74"/>
      <c r="BI637" s="74"/>
      <c r="BJ637" s="74"/>
      <c r="BK637" s="74"/>
      <c r="BL637" s="74"/>
      <c r="BM637" s="74"/>
      <c r="BN637" s="74"/>
      <c r="BO637" s="74"/>
      <c r="BP637" s="74"/>
      <c r="BQ637" s="74"/>
      <c r="BR637" s="74"/>
      <c r="BS637" s="74"/>
      <c r="BT637" s="74"/>
      <c r="BU637" s="74"/>
      <c r="BV637" s="74"/>
      <c r="BW637" s="74"/>
      <c r="BX637" s="74"/>
      <c r="BY637" s="74"/>
      <c r="BZ637" s="74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  <c r="AA638" s="74"/>
      <c r="AB638" s="74"/>
      <c r="AC638" s="74"/>
      <c r="AD638" s="74"/>
      <c r="AE638" s="74"/>
      <c r="AF638" s="74"/>
      <c r="AG638" s="74"/>
      <c r="AH638" s="74"/>
      <c r="AI638" s="74"/>
      <c r="AJ638" s="74"/>
      <c r="AK638" s="74"/>
      <c r="AL638" s="74"/>
      <c r="AM638" s="74"/>
      <c r="AN638" s="74"/>
      <c r="AO638" s="74"/>
      <c r="AP638" s="74"/>
      <c r="AQ638" s="74"/>
      <c r="AR638" s="74"/>
      <c r="AS638" s="74"/>
      <c r="AT638" s="74"/>
      <c r="AU638" s="74"/>
      <c r="AV638" s="74"/>
      <c r="AW638" s="74"/>
      <c r="AX638" s="74"/>
      <c r="AY638" s="74"/>
      <c r="AZ638" s="74"/>
      <c r="BA638" s="74"/>
      <c r="BB638" s="74"/>
      <c r="BC638" s="74"/>
      <c r="BD638" s="74"/>
      <c r="BE638" s="74"/>
      <c r="BF638" s="74"/>
      <c r="BG638" s="74"/>
      <c r="BH638" s="74"/>
      <c r="BI638" s="74"/>
      <c r="BJ638" s="74"/>
      <c r="BK638" s="74"/>
      <c r="BL638" s="74"/>
      <c r="BM638" s="74"/>
      <c r="BN638" s="74"/>
      <c r="BO638" s="74"/>
      <c r="BP638" s="74"/>
      <c r="BQ638" s="74"/>
      <c r="BR638" s="74"/>
      <c r="BS638" s="74"/>
      <c r="BT638" s="74"/>
      <c r="BU638" s="74"/>
      <c r="BV638" s="74"/>
      <c r="BW638" s="74"/>
      <c r="BX638" s="74"/>
      <c r="BY638" s="74"/>
      <c r="BZ638" s="74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  <c r="AA639" s="74"/>
      <c r="AB639" s="74"/>
      <c r="AC639" s="74"/>
      <c r="AD639" s="74"/>
      <c r="AE639" s="74"/>
      <c r="AF639" s="74"/>
      <c r="AG639" s="74"/>
      <c r="AH639" s="74"/>
      <c r="AI639" s="74"/>
      <c r="AJ639" s="74"/>
      <c r="AK639" s="74"/>
      <c r="AL639" s="74"/>
      <c r="AM639" s="74"/>
      <c r="AN639" s="74"/>
      <c r="AO639" s="74"/>
      <c r="AP639" s="74"/>
      <c r="AQ639" s="74"/>
      <c r="AR639" s="74"/>
      <c r="AS639" s="74"/>
      <c r="AT639" s="74"/>
      <c r="AU639" s="74"/>
      <c r="AV639" s="74"/>
      <c r="AW639" s="74"/>
      <c r="AX639" s="74"/>
      <c r="AY639" s="74"/>
      <c r="AZ639" s="74"/>
      <c r="BA639" s="74"/>
      <c r="BB639" s="74"/>
      <c r="BC639" s="74"/>
      <c r="BD639" s="74"/>
      <c r="BE639" s="74"/>
      <c r="BF639" s="74"/>
      <c r="BG639" s="74"/>
      <c r="BH639" s="74"/>
      <c r="BI639" s="74"/>
      <c r="BJ639" s="74"/>
      <c r="BK639" s="74"/>
      <c r="BL639" s="74"/>
      <c r="BM639" s="74"/>
      <c r="BN639" s="74"/>
      <c r="BO639" s="74"/>
      <c r="BP639" s="74"/>
      <c r="BQ639" s="74"/>
      <c r="BR639" s="74"/>
      <c r="BS639" s="74"/>
      <c r="BT639" s="74"/>
      <c r="BU639" s="74"/>
      <c r="BV639" s="74"/>
      <c r="BW639" s="74"/>
      <c r="BX639" s="74"/>
      <c r="BY639" s="74"/>
      <c r="BZ639" s="74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  <c r="AA640" s="74"/>
      <c r="AB640" s="74"/>
      <c r="AC640" s="74"/>
      <c r="AD640" s="74"/>
      <c r="AE640" s="74"/>
      <c r="AF640" s="74"/>
      <c r="AG640" s="74"/>
      <c r="AH640" s="74"/>
      <c r="AI640" s="74"/>
      <c r="AJ640" s="74"/>
      <c r="AK640" s="74"/>
      <c r="AL640" s="74"/>
      <c r="AM640" s="74"/>
      <c r="AN640" s="74"/>
      <c r="AO640" s="74"/>
      <c r="AP640" s="74"/>
      <c r="AQ640" s="74"/>
      <c r="AR640" s="74"/>
      <c r="AS640" s="74"/>
      <c r="AT640" s="74"/>
      <c r="AU640" s="74"/>
      <c r="AV640" s="74"/>
      <c r="AW640" s="74"/>
      <c r="AX640" s="74"/>
      <c r="AY640" s="74"/>
      <c r="AZ640" s="74"/>
      <c r="BA640" s="74"/>
      <c r="BB640" s="74"/>
      <c r="BC640" s="74"/>
      <c r="BD640" s="74"/>
      <c r="BE640" s="74"/>
      <c r="BF640" s="74"/>
      <c r="BG640" s="74"/>
      <c r="BH640" s="74"/>
      <c r="BI640" s="74"/>
      <c r="BJ640" s="74"/>
      <c r="BK640" s="74"/>
      <c r="BL640" s="74"/>
      <c r="BM640" s="74"/>
      <c r="BN640" s="74"/>
      <c r="BO640" s="74"/>
      <c r="BP640" s="74"/>
      <c r="BQ640" s="74"/>
      <c r="BR640" s="74"/>
      <c r="BS640" s="74"/>
      <c r="BT640" s="74"/>
      <c r="BU640" s="74"/>
      <c r="BV640" s="74"/>
      <c r="BW640" s="74"/>
      <c r="BX640" s="74"/>
      <c r="BY640" s="74"/>
      <c r="BZ640" s="74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9" t="s">
        <v>50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290" t="s">
        <v>104</v>
      </c>
      <c r="AL644" s="291"/>
      <c r="AM644" s="291"/>
      <c r="AN644" s="291"/>
      <c r="AO644" s="291"/>
      <c r="AP644" s="291"/>
      <c r="AQ644" s="291"/>
      <c r="AR644" s="291"/>
      <c r="AS644" s="291"/>
      <c r="AT644" s="291"/>
      <c r="AU644" s="291"/>
      <c r="AV644" s="291"/>
      <c r="AW644" s="291"/>
      <c r="AX644" s="291"/>
      <c r="AY644" s="291"/>
      <c r="AZ644" s="291"/>
      <c r="BA644" s="291"/>
      <c r="BB644" s="291"/>
      <c r="BC644" s="291"/>
      <c r="BD644" s="291"/>
      <c r="BE644" s="291"/>
      <c r="BF644" s="291"/>
      <c r="BG644" s="291"/>
      <c r="BH644" s="291"/>
      <c r="BI644" s="291"/>
      <c r="BJ644" s="291"/>
      <c r="BK644" s="291"/>
      <c r="BL644" s="291"/>
      <c r="BM644" s="291"/>
      <c r="BN644" s="291"/>
      <c r="BO644" s="291"/>
      <c r="BP644" s="291"/>
      <c r="BQ644" s="291"/>
      <c r="BR644" s="291"/>
      <c r="BS644" s="291"/>
      <c r="BT644" s="291"/>
      <c r="BU644" s="291"/>
      <c r="BV644" s="291"/>
      <c r="BW644" s="291"/>
      <c r="BX644" s="291"/>
      <c r="BY644" s="291"/>
      <c r="BZ644" s="292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299" t="s">
        <v>51</v>
      </c>
      <c r="AL645" s="300"/>
      <c r="AM645" s="300"/>
      <c r="AN645" s="300"/>
      <c r="AO645" s="300"/>
      <c r="AP645" s="300"/>
      <c r="AQ645" s="300"/>
      <c r="AR645" s="300"/>
      <c r="AS645" s="300"/>
      <c r="AT645" s="300"/>
      <c r="AU645" s="300"/>
      <c r="AV645" s="300"/>
      <c r="AW645" s="300"/>
      <c r="AX645" s="301"/>
      <c r="AY645" s="299" t="s">
        <v>52</v>
      </c>
      <c r="AZ645" s="300"/>
      <c r="BA645" s="300"/>
      <c r="BB645" s="300"/>
      <c r="BC645" s="300"/>
      <c r="BD645" s="300"/>
      <c r="BE645" s="300"/>
      <c r="BF645" s="300"/>
      <c r="BG645" s="300"/>
      <c r="BH645" s="300"/>
      <c r="BI645" s="300"/>
      <c r="BJ645" s="300"/>
      <c r="BK645" s="300"/>
      <c r="BL645" s="301"/>
      <c r="BM645" s="299" t="s">
        <v>53</v>
      </c>
      <c r="BN645" s="300"/>
      <c r="BO645" s="300"/>
      <c r="BP645" s="300"/>
      <c r="BQ645" s="300"/>
      <c r="BR645" s="300"/>
      <c r="BS645" s="300"/>
      <c r="BT645" s="300"/>
      <c r="BU645" s="300"/>
      <c r="BV645" s="300"/>
      <c r="BW645" s="300"/>
      <c r="BX645" s="300"/>
      <c r="BY645" s="300"/>
      <c r="BZ645" s="301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293">
        <f>AJ38</f>
        <v>2020</v>
      </c>
      <c r="AL646" s="294"/>
      <c r="AM646" s="294"/>
      <c r="AN646" s="294"/>
      <c r="AO646" s="294"/>
      <c r="AP646" s="294"/>
      <c r="AQ646" s="294"/>
      <c r="AR646" s="294"/>
      <c r="AS646" s="294"/>
      <c r="AT646" s="294"/>
      <c r="AU646" s="294"/>
      <c r="AV646" s="294"/>
      <c r="AW646" s="294"/>
      <c r="AX646" s="294"/>
      <c r="AY646" s="294"/>
      <c r="AZ646" s="294"/>
      <c r="BA646" s="294"/>
      <c r="BB646" s="294"/>
      <c r="BC646" s="294"/>
      <c r="BD646" s="294"/>
      <c r="BE646" s="294"/>
      <c r="BF646" s="294"/>
      <c r="BG646" s="294"/>
      <c r="BH646" s="294"/>
      <c r="BI646" s="294"/>
      <c r="BJ646" s="294"/>
      <c r="BK646" s="294"/>
      <c r="BL646" s="294"/>
      <c r="BM646" s="294"/>
      <c r="BN646" s="294"/>
      <c r="BO646" s="294"/>
      <c r="BP646" s="294"/>
      <c r="BQ646" s="294"/>
      <c r="BR646" s="294"/>
      <c r="BS646" s="294"/>
      <c r="BT646" s="294"/>
      <c r="BU646" s="294"/>
      <c r="BV646" s="294"/>
      <c r="BW646" s="294"/>
      <c r="BX646" s="294"/>
      <c r="BY646" s="294"/>
      <c r="BZ646" s="294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5" t="s">
        <v>105</v>
      </c>
      <c r="C647" s="296"/>
      <c r="D647" s="296"/>
      <c r="E647" s="296"/>
      <c r="F647" s="296"/>
      <c r="G647" s="296"/>
      <c r="H647" s="296"/>
      <c r="I647" s="296"/>
      <c r="J647" s="296"/>
      <c r="K647" s="296"/>
      <c r="L647" s="296"/>
      <c r="M647" s="296"/>
      <c r="N647" s="296"/>
      <c r="O647" s="296"/>
      <c r="P647" s="296"/>
      <c r="Q647" s="296"/>
      <c r="R647" s="296"/>
      <c r="S647" s="296"/>
      <c r="T647" s="296"/>
      <c r="U647" s="296"/>
      <c r="V647" s="296"/>
      <c r="W647" s="296"/>
      <c r="X647" s="296"/>
      <c r="Y647" s="296"/>
      <c r="Z647" s="296"/>
      <c r="AA647" s="296"/>
      <c r="AB647" s="296"/>
      <c r="AC647" s="296"/>
      <c r="AD647" s="296"/>
      <c r="AE647" s="296"/>
      <c r="AF647" s="296"/>
      <c r="AG647" s="296"/>
      <c r="AH647" s="296"/>
      <c r="AI647" s="296"/>
      <c r="AJ647" s="296"/>
      <c r="AK647" s="297"/>
      <c r="AL647" s="297"/>
      <c r="AM647" s="297"/>
      <c r="AN647" s="297"/>
      <c r="AO647" s="297"/>
      <c r="AP647" s="297"/>
      <c r="AQ647" s="297"/>
      <c r="AR647" s="297"/>
      <c r="AS647" s="297"/>
      <c r="AT647" s="297"/>
      <c r="AU647" s="297"/>
      <c r="AV647" s="297"/>
      <c r="AW647" s="297"/>
      <c r="AX647" s="297"/>
      <c r="AY647" s="297"/>
      <c r="AZ647" s="297"/>
      <c r="BA647" s="297"/>
      <c r="BB647" s="297"/>
      <c r="BC647" s="297"/>
      <c r="BD647" s="297"/>
      <c r="BE647" s="297"/>
      <c r="BF647" s="297"/>
      <c r="BG647" s="297"/>
      <c r="BH647" s="297"/>
      <c r="BI647" s="297"/>
      <c r="BJ647" s="297"/>
      <c r="BK647" s="297"/>
      <c r="BL647" s="297"/>
      <c r="BM647" s="297"/>
      <c r="BN647" s="297"/>
      <c r="BO647" s="297"/>
      <c r="BP647" s="297"/>
      <c r="BQ647" s="297"/>
      <c r="BR647" s="297"/>
      <c r="BS647" s="297"/>
      <c r="BT647" s="297"/>
      <c r="BU647" s="297"/>
      <c r="BV647" s="297"/>
      <c r="BW647" s="297"/>
      <c r="BX647" s="297"/>
      <c r="BY647" s="297"/>
      <c r="BZ647" s="29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27" t="s">
        <v>117</v>
      </c>
      <c r="C648" s="328"/>
      <c r="D648" s="328"/>
      <c r="E648" s="328"/>
      <c r="F648" s="328"/>
      <c r="G648" s="328"/>
      <c r="H648" s="328"/>
      <c r="I648" s="328"/>
      <c r="J648" s="328"/>
      <c r="K648" s="328"/>
      <c r="L648" s="328"/>
      <c r="M648" s="328"/>
      <c r="N648" s="328"/>
      <c r="O648" s="328"/>
      <c r="P648" s="328"/>
      <c r="Q648" s="328"/>
      <c r="R648" s="328"/>
      <c r="S648" s="328"/>
      <c r="T648" s="328"/>
      <c r="U648" s="328"/>
      <c r="V648" s="328"/>
      <c r="W648" s="328"/>
      <c r="X648" s="328"/>
      <c r="Y648" s="328"/>
      <c r="Z648" s="328"/>
      <c r="AA648" s="328"/>
      <c r="AB648" s="328"/>
      <c r="AC648" s="328"/>
      <c r="AD648" s="328"/>
      <c r="AE648" s="328"/>
      <c r="AF648" s="328"/>
      <c r="AG648" s="328"/>
      <c r="AH648" s="328"/>
      <c r="AI648" s="328"/>
      <c r="AJ648" s="328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29"/>
      <c r="C649" s="330"/>
      <c r="D649" s="330"/>
      <c r="E649" s="330"/>
      <c r="F649" s="330"/>
      <c r="G649" s="330"/>
      <c r="H649" s="330"/>
      <c r="I649" s="330"/>
      <c r="J649" s="330"/>
      <c r="K649" s="330"/>
      <c r="L649" s="330"/>
      <c r="M649" s="330"/>
      <c r="N649" s="330"/>
      <c r="O649" s="330"/>
      <c r="P649" s="330"/>
      <c r="Q649" s="330"/>
      <c r="R649" s="330"/>
      <c r="S649" s="330"/>
      <c r="T649" s="330"/>
      <c r="U649" s="330"/>
      <c r="V649" s="330"/>
      <c r="W649" s="330"/>
      <c r="X649" s="330"/>
      <c r="Y649" s="330"/>
      <c r="Z649" s="330"/>
      <c r="AA649" s="330"/>
      <c r="AB649" s="330"/>
      <c r="AC649" s="330"/>
      <c r="AD649" s="330"/>
      <c r="AE649" s="330"/>
      <c r="AF649" s="330"/>
      <c r="AG649" s="330"/>
      <c r="AH649" s="330"/>
      <c r="AI649" s="330"/>
      <c r="AJ649" s="330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31"/>
      <c r="C650" s="332"/>
      <c r="D650" s="332"/>
      <c r="E650" s="332"/>
      <c r="F650" s="332"/>
      <c r="G650" s="332"/>
      <c r="H650" s="332"/>
      <c r="I650" s="332"/>
      <c r="J650" s="332"/>
      <c r="K650" s="332"/>
      <c r="L650" s="332"/>
      <c r="M650" s="332"/>
      <c r="N650" s="332"/>
      <c r="O650" s="332"/>
      <c r="P650" s="332"/>
      <c r="Q650" s="332"/>
      <c r="R650" s="332"/>
      <c r="S650" s="332"/>
      <c r="T650" s="332"/>
      <c r="U650" s="332"/>
      <c r="V650" s="332"/>
      <c r="W650" s="332"/>
      <c r="X650" s="332"/>
      <c r="Y650" s="332"/>
      <c r="Z650" s="332"/>
      <c r="AA650" s="332"/>
      <c r="AB650" s="332"/>
      <c r="AC650" s="332"/>
      <c r="AD650" s="332"/>
      <c r="AE650" s="332"/>
      <c r="AF650" s="332"/>
      <c r="AG650" s="332"/>
      <c r="AH650" s="332"/>
      <c r="AI650" s="332"/>
      <c r="AJ650" s="332"/>
      <c r="AK650" s="316"/>
      <c r="AL650" s="316"/>
      <c r="AM650" s="316"/>
      <c r="AN650" s="316"/>
      <c r="AO650" s="316"/>
      <c r="AP650" s="316"/>
      <c r="AQ650" s="316"/>
      <c r="AR650" s="316"/>
      <c r="AS650" s="316"/>
      <c r="AT650" s="316"/>
      <c r="AU650" s="316"/>
      <c r="AV650" s="316"/>
      <c r="AW650" s="316"/>
      <c r="AX650" s="316"/>
      <c r="AY650" s="316"/>
      <c r="AZ650" s="316"/>
      <c r="BA650" s="316"/>
      <c r="BB650" s="316"/>
      <c r="BC650" s="316"/>
      <c r="BD650" s="316"/>
      <c r="BE650" s="316"/>
      <c r="BF650" s="316"/>
      <c r="BG650" s="316"/>
      <c r="BH650" s="316"/>
      <c r="BI650" s="316"/>
      <c r="BJ650" s="316"/>
      <c r="BK650" s="316"/>
      <c r="BL650" s="316"/>
      <c r="BM650" s="316"/>
      <c r="BN650" s="316"/>
      <c r="BO650" s="316"/>
      <c r="BP650" s="316"/>
      <c r="BQ650" s="316"/>
      <c r="BR650" s="316"/>
      <c r="BS650" s="316"/>
      <c r="BT650" s="316"/>
      <c r="BU650" s="316"/>
      <c r="BV650" s="316"/>
      <c r="BW650" s="316"/>
      <c r="BX650" s="316"/>
      <c r="BY650" s="316"/>
      <c r="BZ650" s="317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32" t="s">
        <v>108</v>
      </c>
      <c r="C651" s="233"/>
      <c r="D651" s="233"/>
      <c r="E651" s="233"/>
      <c r="F651" s="233"/>
      <c r="G651" s="233"/>
      <c r="H651" s="233"/>
      <c r="I651" s="233"/>
      <c r="J651" s="233"/>
      <c r="K651" s="233"/>
      <c r="L651" s="233"/>
      <c r="M651" s="233"/>
      <c r="N651" s="233"/>
      <c r="O651" s="233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  <c r="AA651" s="234" t="s">
        <v>54</v>
      </c>
      <c r="AB651" s="234"/>
      <c r="AC651" s="234"/>
      <c r="AD651" s="234"/>
      <c r="AE651" s="234"/>
      <c r="AF651" s="234"/>
      <c r="AG651" s="234"/>
      <c r="AH651" s="234"/>
      <c r="AI651" s="234"/>
      <c r="AJ651" s="235"/>
      <c r="AK651" s="236">
        <f>+SUM(AK652:AX654)</f>
        <v>0</v>
      </c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>
        <f>+SUM(AY652:BL654)</f>
        <v>0</v>
      </c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>
        <f>+SUM(BM652:BZ654)</f>
        <v>0</v>
      </c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315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12" t="s">
        <v>106</v>
      </c>
      <c r="C652" s="213"/>
      <c r="D652" s="213"/>
      <c r="E652" s="213"/>
      <c r="F652" s="213"/>
      <c r="G652" s="213"/>
      <c r="H652" s="213"/>
      <c r="I652" s="213"/>
      <c r="J652" s="213"/>
      <c r="K652" s="213"/>
      <c r="L652" s="213"/>
      <c r="M652" s="213"/>
      <c r="N652" s="213"/>
      <c r="O652" s="213"/>
      <c r="P652" s="213"/>
      <c r="Q652" s="213"/>
      <c r="R652" s="213"/>
      <c r="S652" s="213"/>
      <c r="T652" s="213"/>
      <c r="U652" s="213"/>
      <c r="V652" s="213"/>
      <c r="W652" s="213"/>
      <c r="X652" s="213"/>
      <c r="Y652" s="213"/>
      <c r="Z652" s="213"/>
      <c r="AA652" s="213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156"/>
      <c r="AL652" s="156"/>
      <c r="AM652" s="156"/>
      <c r="AN652" s="156"/>
      <c r="AO652" s="156"/>
      <c r="AP652" s="156"/>
      <c r="AQ652" s="156"/>
      <c r="AR652" s="156"/>
      <c r="AS652" s="156"/>
      <c r="AT652" s="156"/>
      <c r="AU652" s="156"/>
      <c r="AV652" s="156"/>
      <c r="AW652" s="156"/>
      <c r="AX652" s="156"/>
      <c r="AY652" s="156"/>
      <c r="AZ652" s="156"/>
      <c r="BA652" s="156"/>
      <c r="BB652" s="156"/>
      <c r="BC652" s="156"/>
      <c r="BD652" s="156"/>
      <c r="BE652" s="156"/>
      <c r="BF652" s="156"/>
      <c r="BG652" s="156"/>
      <c r="BH652" s="156"/>
      <c r="BI652" s="156"/>
      <c r="BJ652" s="156"/>
      <c r="BK652" s="156"/>
      <c r="BL652" s="156"/>
      <c r="BM652" s="156"/>
      <c r="BN652" s="156"/>
      <c r="BO652" s="156"/>
      <c r="BP652" s="156"/>
      <c r="BQ652" s="156"/>
      <c r="BR652" s="156"/>
      <c r="BS652" s="156"/>
      <c r="BT652" s="156"/>
      <c r="BU652" s="156"/>
      <c r="BV652" s="156"/>
      <c r="BW652" s="156"/>
      <c r="BX652" s="156"/>
      <c r="BY652" s="156"/>
      <c r="BZ652" s="15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12" t="s">
        <v>107</v>
      </c>
      <c r="C653" s="213"/>
      <c r="D653" s="213"/>
      <c r="E653" s="213"/>
      <c r="F653" s="213"/>
      <c r="G653" s="213"/>
      <c r="H653" s="213"/>
      <c r="I653" s="213"/>
      <c r="J653" s="213"/>
      <c r="K653" s="213"/>
      <c r="L653" s="213"/>
      <c r="M653" s="213"/>
      <c r="N653" s="213"/>
      <c r="O653" s="213"/>
      <c r="P653" s="213"/>
      <c r="Q653" s="213"/>
      <c r="R653" s="213"/>
      <c r="S653" s="213"/>
      <c r="T653" s="213"/>
      <c r="U653" s="213"/>
      <c r="V653" s="213"/>
      <c r="W653" s="213"/>
      <c r="X653" s="213"/>
      <c r="Y653" s="213"/>
      <c r="Z653" s="213"/>
      <c r="AA653" s="213"/>
      <c r="AB653" s="213"/>
      <c r="AC653" s="213"/>
      <c r="AD653" s="213"/>
      <c r="AE653" s="213"/>
      <c r="AF653" s="213"/>
      <c r="AG653" s="213"/>
      <c r="AH653" s="213"/>
      <c r="AI653" s="213"/>
      <c r="AJ653" s="213"/>
      <c r="AK653" s="156"/>
      <c r="AL653" s="156"/>
      <c r="AM653" s="156"/>
      <c r="AN653" s="156"/>
      <c r="AO653" s="156"/>
      <c r="AP653" s="156"/>
      <c r="AQ653" s="156"/>
      <c r="AR653" s="156"/>
      <c r="AS653" s="156"/>
      <c r="AT653" s="156"/>
      <c r="AU653" s="156"/>
      <c r="AV653" s="156"/>
      <c r="AW653" s="156"/>
      <c r="AX653" s="156"/>
      <c r="AY653" s="156"/>
      <c r="AZ653" s="156"/>
      <c r="BA653" s="156"/>
      <c r="BB653" s="156"/>
      <c r="BC653" s="156"/>
      <c r="BD653" s="156"/>
      <c r="BE653" s="156"/>
      <c r="BF653" s="156"/>
      <c r="BG653" s="156"/>
      <c r="BH653" s="156"/>
      <c r="BI653" s="156"/>
      <c r="BJ653" s="156"/>
      <c r="BK653" s="156"/>
      <c r="BL653" s="156"/>
      <c r="BM653" s="156"/>
      <c r="BN653" s="156"/>
      <c r="BO653" s="156"/>
      <c r="BP653" s="156"/>
      <c r="BQ653" s="156"/>
      <c r="BR653" s="156"/>
      <c r="BS653" s="156"/>
      <c r="BT653" s="156"/>
      <c r="BU653" s="156"/>
      <c r="BV653" s="156"/>
      <c r="BW653" s="156"/>
      <c r="BX653" s="156"/>
      <c r="BY653" s="156"/>
      <c r="BZ653" s="15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12" t="s">
        <v>109</v>
      </c>
      <c r="C654" s="213"/>
      <c r="D654" s="213"/>
      <c r="E654" s="213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3"/>
      <c r="T654" s="213"/>
      <c r="U654" s="213"/>
      <c r="V654" s="213"/>
      <c r="W654" s="213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156"/>
      <c r="AL654" s="156"/>
      <c r="AM654" s="156"/>
      <c r="AN654" s="156"/>
      <c r="AO654" s="156"/>
      <c r="AP654" s="156"/>
      <c r="AQ654" s="156"/>
      <c r="AR654" s="156"/>
      <c r="AS654" s="156"/>
      <c r="AT654" s="156"/>
      <c r="AU654" s="156"/>
      <c r="AV654" s="156"/>
      <c r="AW654" s="156"/>
      <c r="AX654" s="156"/>
      <c r="AY654" s="156"/>
      <c r="AZ654" s="156"/>
      <c r="BA654" s="156"/>
      <c r="BB654" s="156"/>
      <c r="BC654" s="156"/>
      <c r="BD654" s="156"/>
      <c r="BE654" s="156"/>
      <c r="BF654" s="156"/>
      <c r="BG654" s="156"/>
      <c r="BH654" s="156"/>
      <c r="BI654" s="156"/>
      <c r="BJ654" s="156"/>
      <c r="BK654" s="156"/>
      <c r="BL654" s="156"/>
      <c r="BM654" s="156"/>
      <c r="BN654" s="156"/>
      <c r="BO654" s="156"/>
      <c r="BP654" s="156"/>
      <c r="BQ654" s="156"/>
      <c r="BR654" s="156"/>
      <c r="BS654" s="156"/>
      <c r="BT654" s="156"/>
      <c r="BU654" s="156"/>
      <c r="BV654" s="156"/>
      <c r="BW654" s="156"/>
      <c r="BX654" s="156"/>
      <c r="BY654" s="156"/>
      <c r="BZ654" s="15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25" t="s">
        <v>111</v>
      </c>
      <c r="C655" s="226"/>
      <c r="D655" s="226"/>
      <c r="E655" s="226"/>
      <c r="F655" s="226"/>
      <c r="G655" s="226"/>
      <c r="H655" s="226"/>
      <c r="I655" s="226"/>
      <c r="J655" s="226"/>
      <c r="K655" s="226"/>
      <c r="L655" s="226"/>
      <c r="M655" s="226"/>
      <c r="N655" s="226"/>
      <c r="O655" s="226"/>
      <c r="P655" s="226"/>
      <c r="Q655" s="226"/>
      <c r="R655" s="226"/>
      <c r="S655" s="226"/>
      <c r="T655" s="226"/>
      <c r="U655" s="226"/>
      <c r="V655" s="226"/>
      <c r="W655" s="226"/>
      <c r="X655" s="226"/>
      <c r="Y655" s="226"/>
      <c r="Z655" s="226"/>
      <c r="AA655" s="226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7"/>
      <c r="AL655" s="228"/>
      <c r="AM655" s="228"/>
      <c r="AN655" s="228"/>
      <c r="AO655" s="228"/>
      <c r="AP655" s="228"/>
      <c r="AQ655" s="228"/>
      <c r="AR655" s="228"/>
      <c r="AS655" s="228"/>
      <c r="AT655" s="228"/>
      <c r="AU655" s="228"/>
      <c r="AV655" s="228"/>
      <c r="AW655" s="228"/>
      <c r="AX655" s="228"/>
      <c r="AY655" s="228"/>
      <c r="AZ655" s="228"/>
      <c r="BA655" s="228"/>
      <c r="BB655" s="228"/>
      <c r="BC655" s="228"/>
      <c r="BD655" s="228"/>
      <c r="BE655" s="228"/>
      <c r="BF655" s="228"/>
      <c r="BG655" s="228"/>
      <c r="BH655" s="228"/>
      <c r="BI655" s="228"/>
      <c r="BJ655" s="228"/>
      <c r="BK655" s="228"/>
      <c r="BL655" s="228"/>
      <c r="BM655" s="228"/>
      <c r="BN655" s="228"/>
      <c r="BO655" s="228"/>
      <c r="BP655" s="228"/>
      <c r="BQ655" s="228"/>
      <c r="BR655" s="228"/>
      <c r="BS655" s="228"/>
      <c r="BT655" s="228"/>
      <c r="BU655" s="228"/>
      <c r="BV655" s="228"/>
      <c r="BW655" s="228"/>
      <c r="BX655" s="228"/>
      <c r="BY655" s="228"/>
      <c r="BZ655" s="22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12" t="s">
        <v>112</v>
      </c>
      <c r="C656" s="213"/>
      <c r="D656" s="213"/>
      <c r="E656" s="213"/>
      <c r="F656" s="213"/>
      <c r="G656" s="213"/>
      <c r="H656" s="213"/>
      <c r="I656" s="213"/>
      <c r="J656" s="213"/>
      <c r="K656" s="213"/>
      <c r="L656" s="213"/>
      <c r="M656" s="213"/>
      <c r="N656" s="213"/>
      <c r="O656" s="213"/>
      <c r="P656" s="213"/>
      <c r="Q656" s="213"/>
      <c r="R656" s="213"/>
      <c r="S656" s="213"/>
      <c r="T656" s="213"/>
      <c r="U656" s="213"/>
      <c r="V656" s="213"/>
      <c r="W656" s="213"/>
      <c r="X656" s="213"/>
      <c r="Y656" s="213"/>
      <c r="Z656" s="213"/>
      <c r="AA656" s="213"/>
      <c r="AB656" s="213"/>
      <c r="AC656" s="213"/>
      <c r="AD656" s="213"/>
      <c r="AE656" s="213"/>
      <c r="AF656" s="213"/>
      <c r="AG656" s="213"/>
      <c r="AH656" s="213"/>
      <c r="AI656" s="213"/>
      <c r="AJ656" s="213"/>
      <c r="AK656" s="230"/>
      <c r="AL656" s="230"/>
      <c r="AM656" s="230"/>
      <c r="AN656" s="230"/>
      <c r="AO656" s="230"/>
      <c r="AP656" s="230"/>
      <c r="AQ656" s="230"/>
      <c r="AR656" s="230"/>
      <c r="AS656" s="230"/>
      <c r="AT656" s="230"/>
      <c r="AU656" s="230"/>
      <c r="AV656" s="230"/>
      <c r="AW656" s="230"/>
      <c r="AX656" s="230"/>
      <c r="AY656" s="230"/>
      <c r="AZ656" s="230"/>
      <c r="BA656" s="230"/>
      <c r="BB656" s="230"/>
      <c r="BC656" s="230"/>
      <c r="BD656" s="230"/>
      <c r="BE656" s="230"/>
      <c r="BF656" s="230"/>
      <c r="BG656" s="230"/>
      <c r="BH656" s="230"/>
      <c r="BI656" s="230"/>
      <c r="BJ656" s="230"/>
      <c r="BK656" s="230"/>
      <c r="BL656" s="230"/>
      <c r="BM656" s="230"/>
      <c r="BN656" s="230"/>
      <c r="BO656" s="230"/>
      <c r="BP656" s="230"/>
      <c r="BQ656" s="230"/>
      <c r="BR656" s="230"/>
      <c r="BS656" s="230"/>
      <c r="BT656" s="230"/>
      <c r="BU656" s="230"/>
      <c r="BV656" s="230"/>
      <c r="BW656" s="230"/>
      <c r="BX656" s="230"/>
      <c r="BY656" s="230"/>
      <c r="BZ656" s="23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12" t="s">
        <v>116</v>
      </c>
      <c r="C657" s="213"/>
      <c r="D657" s="213"/>
      <c r="E657" s="213"/>
      <c r="F657" s="213"/>
      <c r="G657" s="213"/>
      <c r="H657" s="213"/>
      <c r="I657" s="213"/>
      <c r="J657" s="213"/>
      <c r="K657" s="213"/>
      <c r="L657" s="213"/>
      <c r="M657" s="213"/>
      <c r="N657" s="213"/>
      <c r="O657" s="213"/>
      <c r="P657" s="213"/>
      <c r="Q657" s="213"/>
      <c r="R657" s="213"/>
      <c r="S657" s="213"/>
      <c r="T657" s="213"/>
      <c r="U657" s="213"/>
      <c r="V657" s="213"/>
      <c r="W657" s="213"/>
      <c r="X657" s="213"/>
      <c r="Y657" s="213"/>
      <c r="Z657" s="213"/>
      <c r="AA657" s="213"/>
      <c r="AB657" s="213"/>
      <c r="AC657" s="213"/>
      <c r="AD657" s="213"/>
      <c r="AE657" s="213"/>
      <c r="AF657" s="213"/>
      <c r="AG657" s="213"/>
      <c r="AH657" s="213"/>
      <c r="AI657" s="213"/>
      <c r="AJ657" s="213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6"/>
      <c r="BN657" s="156"/>
      <c r="BO657" s="156"/>
      <c r="BP657" s="156"/>
      <c r="BQ657" s="156"/>
      <c r="BR657" s="156"/>
      <c r="BS657" s="156"/>
      <c r="BT657" s="156"/>
      <c r="BU657" s="156"/>
      <c r="BV657" s="156"/>
      <c r="BW657" s="156"/>
      <c r="BX657" s="156"/>
      <c r="BY657" s="156"/>
      <c r="BZ657" s="15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12" t="s">
        <v>113</v>
      </c>
      <c r="C658" s="213"/>
      <c r="D658" s="213"/>
      <c r="E658" s="213"/>
      <c r="F658" s="213"/>
      <c r="G658" s="213"/>
      <c r="H658" s="213"/>
      <c r="I658" s="213"/>
      <c r="J658" s="213"/>
      <c r="K658" s="213"/>
      <c r="L658" s="213"/>
      <c r="M658" s="213"/>
      <c r="N658" s="213"/>
      <c r="O658" s="213"/>
      <c r="P658" s="213"/>
      <c r="Q658" s="213"/>
      <c r="R658" s="213"/>
      <c r="S658" s="213"/>
      <c r="T658" s="213"/>
      <c r="U658" s="213"/>
      <c r="V658" s="213"/>
      <c r="W658" s="213"/>
      <c r="X658" s="213"/>
      <c r="Y658" s="213"/>
      <c r="Z658" s="213"/>
      <c r="AA658" s="213"/>
      <c r="AB658" s="213"/>
      <c r="AC658" s="213"/>
      <c r="AD658" s="213"/>
      <c r="AE658" s="213"/>
      <c r="AF658" s="213"/>
      <c r="AG658" s="213"/>
      <c r="AH658" s="213"/>
      <c r="AI658" s="213"/>
      <c r="AJ658" s="213"/>
      <c r="AK658" s="214"/>
      <c r="AL658" s="214"/>
      <c r="AM658" s="214"/>
      <c r="AN658" s="214"/>
      <c r="AO658" s="214"/>
      <c r="AP658" s="214"/>
      <c r="AQ658" s="214"/>
      <c r="AR658" s="214"/>
      <c r="AS658" s="214"/>
      <c r="AT658" s="214"/>
      <c r="AU658" s="214"/>
      <c r="AV658" s="214"/>
      <c r="AW658" s="214"/>
      <c r="AX658" s="214"/>
      <c r="AY658" s="214"/>
      <c r="AZ658" s="214"/>
      <c r="BA658" s="214"/>
      <c r="BB658" s="214"/>
      <c r="BC658" s="214"/>
      <c r="BD658" s="214"/>
      <c r="BE658" s="214"/>
      <c r="BF658" s="214"/>
      <c r="BG658" s="214"/>
      <c r="BH658" s="214"/>
      <c r="BI658" s="214"/>
      <c r="BJ658" s="214"/>
      <c r="BK658" s="214"/>
      <c r="BL658" s="214"/>
      <c r="BM658" s="214"/>
      <c r="BN658" s="214"/>
      <c r="BO658" s="214"/>
      <c r="BP658" s="214"/>
      <c r="BQ658" s="214"/>
      <c r="BR658" s="214"/>
      <c r="BS658" s="214"/>
      <c r="BT658" s="214"/>
      <c r="BU658" s="214"/>
      <c r="BV658" s="214"/>
      <c r="BW658" s="214"/>
      <c r="BX658" s="214"/>
      <c r="BY658" s="214"/>
      <c r="BZ658" s="21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12" t="s">
        <v>114</v>
      </c>
      <c r="C659" s="213"/>
      <c r="D659" s="213"/>
      <c r="E659" s="213"/>
      <c r="F659" s="213"/>
      <c r="G659" s="213"/>
      <c r="H659" s="213"/>
      <c r="I659" s="213"/>
      <c r="J659" s="213"/>
      <c r="K659" s="213"/>
      <c r="L659" s="213"/>
      <c r="M659" s="213"/>
      <c r="N659" s="213"/>
      <c r="O659" s="213"/>
      <c r="P659" s="213"/>
      <c r="Q659" s="213"/>
      <c r="R659" s="213"/>
      <c r="S659" s="213"/>
      <c r="T659" s="213"/>
      <c r="U659" s="213"/>
      <c r="V659" s="213"/>
      <c r="W659" s="213"/>
      <c r="X659" s="213"/>
      <c r="Y659" s="213"/>
      <c r="Z659" s="213"/>
      <c r="AA659" s="213"/>
      <c r="AB659" s="213"/>
      <c r="AC659" s="213"/>
      <c r="AD659" s="213"/>
      <c r="AE659" s="213"/>
      <c r="AF659" s="213"/>
      <c r="AG659" s="213"/>
      <c r="AH659" s="213"/>
      <c r="AI659" s="213"/>
      <c r="AJ659" s="213"/>
      <c r="AK659" s="214"/>
      <c r="AL659" s="214"/>
      <c r="AM659" s="214"/>
      <c r="AN659" s="214"/>
      <c r="AO659" s="214"/>
      <c r="AP659" s="214"/>
      <c r="AQ659" s="214"/>
      <c r="AR659" s="214"/>
      <c r="AS659" s="214"/>
      <c r="AT659" s="214"/>
      <c r="AU659" s="214"/>
      <c r="AV659" s="214"/>
      <c r="AW659" s="214"/>
      <c r="AX659" s="214"/>
      <c r="AY659" s="214"/>
      <c r="AZ659" s="214"/>
      <c r="BA659" s="214"/>
      <c r="BB659" s="214"/>
      <c r="BC659" s="214"/>
      <c r="BD659" s="214"/>
      <c r="BE659" s="214"/>
      <c r="BF659" s="214"/>
      <c r="BG659" s="214"/>
      <c r="BH659" s="214"/>
      <c r="BI659" s="214"/>
      <c r="BJ659" s="214"/>
      <c r="BK659" s="214"/>
      <c r="BL659" s="214"/>
      <c r="BM659" s="214"/>
      <c r="BN659" s="214"/>
      <c r="BO659" s="214"/>
      <c r="BP659" s="214"/>
      <c r="BQ659" s="214"/>
      <c r="BR659" s="214"/>
      <c r="BS659" s="214"/>
      <c r="BT659" s="214"/>
      <c r="BU659" s="214"/>
      <c r="BV659" s="214"/>
      <c r="BW659" s="214"/>
      <c r="BX659" s="214"/>
      <c r="BY659" s="214"/>
      <c r="BZ659" s="21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40" t="s">
        <v>115</v>
      </c>
      <c r="C660" s="241"/>
      <c r="D660" s="241"/>
      <c r="E660" s="241"/>
      <c r="F660" s="241"/>
      <c r="G660" s="241"/>
      <c r="H660" s="241"/>
      <c r="I660" s="241"/>
      <c r="J660" s="241"/>
      <c r="K660" s="241"/>
      <c r="L660" s="241"/>
      <c r="M660" s="241"/>
      <c r="N660" s="241"/>
      <c r="O660" s="241"/>
      <c r="P660" s="241"/>
      <c r="Q660" s="241"/>
      <c r="R660" s="241"/>
      <c r="S660" s="241"/>
      <c r="T660" s="241"/>
      <c r="U660" s="241"/>
      <c r="V660" s="241"/>
      <c r="W660" s="241"/>
      <c r="X660" s="241"/>
      <c r="Y660" s="241"/>
      <c r="Z660" s="241"/>
      <c r="AA660" s="241"/>
      <c r="AB660" s="241"/>
      <c r="AC660" s="241"/>
      <c r="AD660" s="241"/>
      <c r="AE660" s="241"/>
      <c r="AF660" s="241"/>
      <c r="AG660" s="241"/>
      <c r="AH660" s="241"/>
      <c r="AI660" s="241"/>
      <c r="AJ660" s="241"/>
      <c r="AK660" s="165"/>
      <c r="AL660" s="165"/>
      <c r="AM660" s="165"/>
      <c r="AN660" s="165"/>
      <c r="AO660" s="165"/>
      <c r="AP660" s="165"/>
      <c r="AQ660" s="165"/>
      <c r="AR660" s="165"/>
      <c r="AS660" s="165"/>
      <c r="AT660" s="165"/>
      <c r="AU660" s="165"/>
      <c r="AV660" s="165"/>
      <c r="AW660" s="165"/>
      <c r="AX660" s="165"/>
      <c r="AY660" s="165"/>
      <c r="AZ660" s="165"/>
      <c r="BA660" s="165"/>
      <c r="BB660" s="165"/>
      <c r="BC660" s="165"/>
      <c r="BD660" s="165"/>
      <c r="BE660" s="165"/>
      <c r="BF660" s="165"/>
      <c r="BG660" s="165"/>
      <c r="BH660" s="165"/>
      <c r="BI660" s="165"/>
      <c r="BJ660" s="165"/>
      <c r="BK660" s="165"/>
      <c r="BL660" s="165"/>
      <c r="BM660" s="165"/>
      <c r="BN660" s="165"/>
      <c r="BO660" s="165"/>
      <c r="BP660" s="165"/>
      <c r="BQ660" s="165"/>
      <c r="BR660" s="165"/>
      <c r="BS660" s="165"/>
      <c r="BT660" s="165"/>
      <c r="BU660" s="165"/>
      <c r="BV660" s="165"/>
      <c r="BW660" s="165"/>
      <c r="BX660" s="165"/>
      <c r="BY660" s="165"/>
      <c r="BZ660" s="16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8" t="s">
        <v>110</v>
      </c>
      <c r="C661" s="209"/>
      <c r="D661" s="209"/>
      <c r="E661" s="209"/>
      <c r="F661" s="209"/>
      <c r="G661" s="209"/>
      <c r="H661" s="209"/>
      <c r="I661" s="209"/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  <c r="AH661" s="209"/>
      <c r="AI661" s="209"/>
      <c r="AJ661" s="209"/>
      <c r="AK661" s="210"/>
      <c r="AL661" s="210"/>
      <c r="AM661" s="210"/>
      <c r="AN661" s="210"/>
      <c r="AO661" s="210"/>
      <c r="AP661" s="210"/>
      <c r="AQ661" s="210"/>
      <c r="AR661" s="210"/>
      <c r="AS661" s="210"/>
      <c r="AT661" s="210"/>
      <c r="AU661" s="210"/>
      <c r="AV661" s="210"/>
      <c r="AW661" s="210"/>
      <c r="AX661" s="210"/>
      <c r="AY661" s="210"/>
      <c r="AZ661" s="210"/>
      <c r="BA661" s="210"/>
      <c r="BB661" s="210"/>
      <c r="BC661" s="210"/>
      <c r="BD661" s="210"/>
      <c r="BE661" s="210"/>
      <c r="BF661" s="210"/>
      <c r="BG661" s="210"/>
      <c r="BH661" s="210"/>
      <c r="BI661" s="210"/>
      <c r="BJ661" s="210"/>
      <c r="BK661" s="210"/>
      <c r="BL661" s="210"/>
      <c r="BM661" s="210"/>
      <c r="BN661" s="210"/>
      <c r="BO661" s="210"/>
      <c r="BP661" s="210"/>
      <c r="BQ661" s="210"/>
      <c r="BR661" s="210"/>
      <c r="BS661" s="210"/>
      <c r="BT661" s="210"/>
      <c r="BU661" s="210"/>
      <c r="BV661" s="210"/>
      <c r="BW661" s="210"/>
      <c r="BX661" s="210"/>
      <c r="BY661" s="210"/>
      <c r="BZ661" s="21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57" t="s">
        <v>195</v>
      </c>
      <c r="L665" s="257"/>
      <c r="M665" s="257"/>
      <c r="N665" s="257"/>
      <c r="O665" s="25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9"/>
      <c r="C670" s="389"/>
      <c r="D670" s="389"/>
      <c r="E670" s="389"/>
      <c r="F670" s="389"/>
      <c r="G670" s="389"/>
      <c r="H670" s="389"/>
      <c r="I670" s="389"/>
      <c r="J670" s="389"/>
      <c r="K670" s="389"/>
      <c r="L670" s="389"/>
      <c r="M670" s="389"/>
      <c r="N670" s="389"/>
      <c r="O670" s="389"/>
      <c r="P670" s="389"/>
      <c r="Q670" s="389"/>
      <c r="R670" s="389"/>
      <c r="S670" s="389"/>
      <c r="T670" s="389"/>
      <c r="U670" s="389"/>
      <c r="V670" s="389"/>
      <c r="W670" s="389"/>
      <c r="X670" s="389"/>
      <c r="Y670" s="389"/>
      <c r="Z670" s="389"/>
      <c r="AA670" s="389"/>
      <c r="AB670" s="389"/>
      <c r="AC670" s="389"/>
      <c r="AD670" s="389"/>
      <c r="AE670" s="389"/>
      <c r="AF670" s="389"/>
      <c r="AG670" s="389"/>
      <c r="AH670" s="389"/>
      <c r="AI670" s="389"/>
      <c r="AJ670" s="389"/>
      <c r="AK670" s="389"/>
      <c r="AL670" s="389"/>
      <c r="AM670" s="389"/>
      <c r="AN670" s="389"/>
      <c r="AO670" s="389"/>
      <c r="AP670" s="389"/>
      <c r="AQ670" s="389"/>
      <c r="AR670" s="389"/>
      <c r="AS670" s="389"/>
      <c r="AT670" s="389"/>
      <c r="AU670" s="389"/>
      <c r="AV670" s="389"/>
      <c r="AW670" s="389"/>
      <c r="AX670" s="389"/>
      <c r="AY670" s="389"/>
      <c r="AZ670" s="389"/>
      <c r="BA670" s="389"/>
      <c r="BB670" s="389"/>
      <c r="BC670" s="389"/>
      <c r="BD670" s="389"/>
      <c r="BE670" s="389"/>
      <c r="BF670" s="389"/>
      <c r="BG670" s="389"/>
      <c r="BH670" s="389"/>
      <c r="BI670" s="389"/>
      <c r="BJ670" s="389"/>
      <c r="BK670" s="389"/>
      <c r="BL670" s="389"/>
      <c r="BM670" s="389"/>
      <c r="BN670" s="389"/>
      <c r="BO670" s="389"/>
      <c r="BP670" s="389"/>
      <c r="BQ670" s="389"/>
      <c r="BR670" s="389"/>
      <c r="BS670" s="389"/>
      <c r="BT670" s="389"/>
      <c r="BU670" s="389"/>
      <c r="BV670" s="389"/>
      <c r="BW670" s="389"/>
      <c r="BX670" s="389"/>
      <c r="BY670" s="389"/>
      <c r="BZ670" s="38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9"/>
      <c r="C672" s="389"/>
      <c r="D672" s="389"/>
      <c r="E672" s="389"/>
      <c r="F672" s="389"/>
      <c r="G672" s="389"/>
      <c r="H672" s="389"/>
      <c r="I672" s="389"/>
      <c r="J672" s="389"/>
      <c r="K672" s="389"/>
      <c r="L672" s="389"/>
      <c r="M672" s="389"/>
      <c r="N672" s="389"/>
      <c r="O672" s="389"/>
      <c r="P672" s="389"/>
      <c r="Q672" s="389"/>
      <c r="R672" s="389"/>
      <c r="S672" s="389"/>
      <c r="T672" s="389"/>
      <c r="U672" s="389"/>
      <c r="V672" s="389"/>
      <c r="W672" s="389"/>
      <c r="X672" s="389"/>
      <c r="Y672" s="389"/>
      <c r="Z672" s="389"/>
      <c r="AA672" s="389"/>
      <c r="AB672" s="389"/>
      <c r="AC672" s="389"/>
      <c r="AD672" s="389"/>
      <c r="AE672" s="389"/>
      <c r="AF672" s="389"/>
      <c r="AG672" s="389"/>
      <c r="AH672" s="389"/>
      <c r="AI672" s="389"/>
      <c r="AJ672" s="389"/>
      <c r="AK672" s="389"/>
      <c r="AL672" s="389"/>
      <c r="AM672" s="389"/>
      <c r="AN672" s="389"/>
      <c r="AO672" s="389"/>
      <c r="AP672" s="389"/>
      <c r="AQ672" s="389"/>
      <c r="AR672" s="389"/>
      <c r="AS672" s="389"/>
      <c r="AT672" s="389"/>
      <c r="AU672" s="389"/>
      <c r="AV672" s="389"/>
      <c r="AW672" s="389"/>
      <c r="AX672" s="389"/>
      <c r="AY672" s="389"/>
      <c r="AZ672" s="389"/>
      <c r="BA672" s="389"/>
      <c r="BB672" s="389"/>
      <c r="BC672" s="389"/>
      <c r="BD672" s="389"/>
      <c r="BE672" s="389"/>
      <c r="BF672" s="389"/>
      <c r="BG672" s="389"/>
      <c r="BH672" s="389"/>
      <c r="BI672" s="389"/>
      <c r="BJ672" s="389"/>
      <c r="BK672" s="389"/>
      <c r="BL672" s="389"/>
      <c r="BM672" s="389"/>
      <c r="BN672" s="389"/>
      <c r="BO672" s="389"/>
      <c r="BP672" s="389"/>
      <c r="BQ672" s="389"/>
      <c r="BR672" s="389"/>
      <c r="BS672" s="389"/>
      <c r="BT672" s="389"/>
      <c r="BU672" s="389"/>
      <c r="BV672" s="389"/>
      <c r="BW672" s="389"/>
      <c r="BX672" s="389"/>
      <c r="BY672" s="389"/>
      <c r="BZ672" s="38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9"/>
      <c r="C673" s="389"/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89"/>
      <c r="O673" s="389"/>
      <c r="P673" s="389"/>
      <c r="Q673" s="389"/>
      <c r="R673" s="389"/>
      <c r="S673" s="389"/>
      <c r="T673" s="389"/>
      <c r="U673" s="389"/>
      <c r="V673" s="389"/>
      <c r="W673" s="389"/>
      <c r="X673" s="389"/>
      <c r="Y673" s="389"/>
      <c r="Z673" s="389"/>
      <c r="AA673" s="389"/>
      <c r="AB673" s="389"/>
      <c r="AC673" s="389"/>
      <c r="AD673" s="389"/>
      <c r="AE673" s="389"/>
      <c r="AF673" s="389"/>
      <c r="AG673" s="389"/>
      <c r="AH673" s="389"/>
      <c r="AI673" s="389"/>
      <c r="AJ673" s="389"/>
      <c r="AK673" s="389"/>
      <c r="AL673" s="389"/>
      <c r="AM673" s="389"/>
      <c r="AN673" s="389"/>
      <c r="AO673" s="389"/>
      <c r="AP673" s="389"/>
      <c r="AQ673" s="389"/>
      <c r="AR673" s="389"/>
      <c r="AS673" s="389"/>
      <c r="AT673" s="389"/>
      <c r="AU673" s="389"/>
      <c r="AV673" s="389"/>
      <c r="AW673" s="389"/>
      <c r="AX673" s="389"/>
      <c r="AY673" s="389"/>
      <c r="AZ673" s="389"/>
      <c r="BA673" s="389"/>
      <c r="BB673" s="389"/>
      <c r="BC673" s="389"/>
      <c r="BD673" s="389"/>
      <c r="BE673" s="389"/>
      <c r="BF673" s="389"/>
      <c r="BG673" s="389"/>
      <c r="BH673" s="389"/>
      <c r="BI673" s="389"/>
      <c r="BJ673" s="389"/>
      <c r="BK673" s="389"/>
      <c r="BL673" s="389"/>
      <c r="BM673" s="389"/>
      <c r="BN673" s="389"/>
      <c r="BO673" s="389"/>
      <c r="BP673" s="389"/>
      <c r="BQ673" s="389"/>
      <c r="BR673" s="389"/>
      <c r="BS673" s="389"/>
      <c r="BT673" s="389"/>
      <c r="BU673" s="389"/>
      <c r="BV673" s="389"/>
      <c r="BW673" s="389"/>
      <c r="BX673" s="389"/>
      <c r="BY673" s="389"/>
      <c r="BZ673" s="38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9"/>
      <c r="C674" s="389"/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89"/>
      <c r="O674" s="389"/>
      <c r="P674" s="389"/>
      <c r="Q674" s="389"/>
      <c r="R674" s="389"/>
      <c r="S674" s="389"/>
      <c r="T674" s="389"/>
      <c r="U674" s="389"/>
      <c r="V674" s="389"/>
      <c r="W674" s="389"/>
      <c r="X674" s="389"/>
      <c r="Y674" s="389"/>
      <c r="Z674" s="389"/>
      <c r="AA674" s="389"/>
      <c r="AB674" s="389"/>
      <c r="AC674" s="389"/>
      <c r="AD674" s="389"/>
      <c r="AE674" s="389"/>
      <c r="AF674" s="389"/>
      <c r="AG674" s="389"/>
      <c r="AH674" s="389"/>
      <c r="AI674" s="389"/>
      <c r="AJ674" s="389"/>
      <c r="AK674" s="389"/>
      <c r="AL674" s="389"/>
      <c r="AM674" s="389"/>
      <c r="AN674" s="389"/>
      <c r="AO674" s="389"/>
      <c r="AP674" s="389"/>
      <c r="AQ674" s="389"/>
      <c r="AR674" s="389"/>
      <c r="AS674" s="389"/>
      <c r="AT674" s="389"/>
      <c r="AU674" s="389"/>
      <c r="AV674" s="389"/>
      <c r="AW674" s="389"/>
      <c r="AX674" s="389"/>
      <c r="AY674" s="389"/>
      <c r="AZ674" s="389"/>
      <c r="BA674" s="389"/>
      <c r="BB674" s="389"/>
      <c r="BC674" s="389"/>
      <c r="BD674" s="389"/>
      <c r="BE674" s="389"/>
      <c r="BF674" s="389"/>
      <c r="BG674" s="389"/>
      <c r="BH674" s="389"/>
      <c r="BI674" s="389"/>
      <c r="BJ674" s="389"/>
      <c r="BK674" s="389"/>
      <c r="BL674" s="389"/>
      <c r="BM674" s="389"/>
      <c r="BN674" s="389"/>
      <c r="BO674" s="389"/>
      <c r="BP674" s="389"/>
      <c r="BQ674" s="389"/>
      <c r="BR674" s="389"/>
      <c r="BS674" s="389"/>
      <c r="BT674" s="389"/>
      <c r="BU674" s="389"/>
      <c r="BV674" s="389"/>
      <c r="BW674" s="389"/>
      <c r="BX674" s="389"/>
      <c r="BY674" s="389"/>
      <c r="BZ674" s="38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9"/>
      <c r="C675" s="389"/>
      <c r="D675" s="389"/>
      <c r="E675" s="389"/>
      <c r="F675" s="389"/>
      <c r="G675" s="389"/>
      <c r="H675" s="389"/>
      <c r="I675" s="389"/>
      <c r="J675" s="389"/>
      <c r="K675" s="389"/>
      <c r="L675" s="389"/>
      <c r="M675" s="389"/>
      <c r="N675" s="389"/>
      <c r="O675" s="389"/>
      <c r="P675" s="389"/>
      <c r="Q675" s="389"/>
      <c r="R675" s="389"/>
      <c r="S675" s="389"/>
      <c r="T675" s="389"/>
      <c r="U675" s="389"/>
      <c r="V675" s="389"/>
      <c r="W675" s="389"/>
      <c r="X675" s="389"/>
      <c r="Y675" s="389"/>
      <c r="Z675" s="389"/>
      <c r="AA675" s="389"/>
      <c r="AB675" s="389"/>
      <c r="AC675" s="389"/>
      <c r="AD675" s="389"/>
      <c r="AE675" s="389"/>
      <c r="AF675" s="389"/>
      <c r="AG675" s="389"/>
      <c r="AH675" s="389"/>
      <c r="AI675" s="389"/>
      <c r="AJ675" s="389"/>
      <c r="AK675" s="389"/>
      <c r="AL675" s="389"/>
      <c r="AM675" s="389"/>
      <c r="AN675" s="389"/>
      <c r="AO675" s="389"/>
      <c r="AP675" s="389"/>
      <c r="AQ675" s="389"/>
      <c r="AR675" s="389"/>
      <c r="AS675" s="389"/>
      <c r="AT675" s="389"/>
      <c r="AU675" s="389"/>
      <c r="AV675" s="389"/>
      <c r="AW675" s="389"/>
      <c r="AX675" s="389"/>
      <c r="AY675" s="389"/>
      <c r="AZ675" s="389"/>
      <c r="BA675" s="389"/>
      <c r="BB675" s="389"/>
      <c r="BC675" s="389"/>
      <c r="BD675" s="389"/>
      <c r="BE675" s="389"/>
      <c r="BF675" s="389"/>
      <c r="BG675" s="389"/>
      <c r="BH675" s="389"/>
      <c r="BI675" s="389"/>
      <c r="BJ675" s="389"/>
      <c r="BK675" s="389"/>
      <c r="BL675" s="389"/>
      <c r="BM675" s="389"/>
      <c r="BN675" s="389"/>
      <c r="BO675" s="389"/>
      <c r="BP675" s="389"/>
      <c r="BQ675" s="389"/>
      <c r="BR675" s="389"/>
      <c r="BS675" s="389"/>
      <c r="BT675" s="389"/>
      <c r="BU675" s="389"/>
      <c r="BV675" s="389"/>
      <c r="BW675" s="389"/>
      <c r="BX675" s="389"/>
      <c r="BY675" s="389"/>
      <c r="BZ675" s="38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9"/>
      <c r="C676" s="389"/>
      <c r="D676" s="389"/>
      <c r="E676" s="389"/>
      <c r="F676" s="389"/>
      <c r="G676" s="389"/>
      <c r="H676" s="389"/>
      <c r="I676" s="389"/>
      <c r="J676" s="389"/>
      <c r="K676" s="389"/>
      <c r="L676" s="389"/>
      <c r="M676" s="389"/>
      <c r="N676" s="389"/>
      <c r="O676" s="389"/>
      <c r="P676" s="389"/>
      <c r="Q676" s="389"/>
      <c r="R676" s="389"/>
      <c r="S676" s="389"/>
      <c r="T676" s="389"/>
      <c r="U676" s="389"/>
      <c r="V676" s="389"/>
      <c r="W676" s="389"/>
      <c r="X676" s="389"/>
      <c r="Y676" s="389"/>
      <c r="Z676" s="389"/>
      <c r="AA676" s="389"/>
      <c r="AB676" s="389"/>
      <c r="AC676" s="389"/>
      <c r="AD676" s="389"/>
      <c r="AE676" s="389"/>
      <c r="AF676" s="389"/>
      <c r="AG676" s="389"/>
      <c r="AH676" s="389"/>
      <c r="AI676" s="389"/>
      <c r="AJ676" s="389"/>
      <c r="AK676" s="389"/>
      <c r="AL676" s="389"/>
      <c r="AM676" s="389"/>
      <c r="AN676" s="389"/>
      <c r="AO676" s="389"/>
      <c r="AP676" s="389"/>
      <c r="AQ676" s="389"/>
      <c r="AR676" s="389"/>
      <c r="AS676" s="389"/>
      <c r="AT676" s="389"/>
      <c r="AU676" s="389"/>
      <c r="AV676" s="389"/>
      <c r="AW676" s="389"/>
      <c r="AX676" s="389"/>
      <c r="AY676" s="389"/>
      <c r="AZ676" s="389"/>
      <c r="BA676" s="389"/>
      <c r="BB676" s="389"/>
      <c r="BC676" s="389"/>
      <c r="BD676" s="389"/>
      <c r="BE676" s="389"/>
      <c r="BF676" s="389"/>
      <c r="BG676" s="389"/>
      <c r="BH676" s="389"/>
      <c r="BI676" s="389"/>
      <c r="BJ676" s="389"/>
      <c r="BK676" s="389"/>
      <c r="BL676" s="389"/>
      <c r="BM676" s="389"/>
      <c r="BN676" s="389"/>
      <c r="BO676" s="389"/>
      <c r="BP676" s="389"/>
      <c r="BQ676" s="389"/>
      <c r="BR676" s="389"/>
      <c r="BS676" s="389"/>
      <c r="BT676" s="389"/>
      <c r="BU676" s="389"/>
      <c r="BV676" s="389"/>
      <c r="BW676" s="389"/>
      <c r="BX676" s="389"/>
      <c r="BY676" s="389"/>
      <c r="BZ676" s="38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9"/>
      <c r="C678" s="389"/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89"/>
      <c r="O678" s="389"/>
      <c r="P678" s="389"/>
      <c r="Q678" s="389"/>
      <c r="R678" s="389"/>
      <c r="S678" s="389"/>
      <c r="T678" s="389"/>
      <c r="U678" s="389"/>
      <c r="V678" s="389"/>
      <c r="W678" s="389"/>
      <c r="X678" s="389"/>
      <c r="Y678" s="389"/>
      <c r="Z678" s="389"/>
      <c r="AA678" s="389"/>
      <c r="AB678" s="389"/>
      <c r="AC678" s="389"/>
      <c r="AD678" s="389"/>
      <c r="AE678" s="389"/>
      <c r="AF678" s="389"/>
      <c r="AG678" s="389"/>
      <c r="AH678" s="389"/>
      <c r="AI678" s="389"/>
      <c r="AJ678" s="389"/>
      <c r="AK678" s="389"/>
      <c r="AL678" s="389"/>
      <c r="AM678" s="389"/>
      <c r="AN678" s="389"/>
      <c r="AO678" s="389"/>
      <c r="AP678" s="389"/>
      <c r="AQ678" s="389"/>
      <c r="AR678" s="389"/>
      <c r="AS678" s="389"/>
      <c r="AT678" s="389"/>
      <c r="AU678" s="389"/>
      <c r="AV678" s="389"/>
      <c r="AW678" s="389"/>
      <c r="AX678" s="389"/>
      <c r="AY678" s="389"/>
      <c r="AZ678" s="389"/>
      <c r="BA678" s="389"/>
      <c r="BB678" s="389"/>
      <c r="BC678" s="389"/>
      <c r="BD678" s="389"/>
      <c r="BE678" s="389"/>
      <c r="BF678" s="389"/>
      <c r="BG678" s="389"/>
      <c r="BH678" s="389"/>
      <c r="BI678" s="389"/>
      <c r="BJ678" s="389"/>
      <c r="BK678" s="389"/>
      <c r="BL678" s="389"/>
      <c r="BM678" s="389"/>
      <c r="BN678" s="389"/>
      <c r="BO678" s="389"/>
      <c r="BP678" s="389"/>
      <c r="BQ678" s="389"/>
      <c r="BR678" s="389"/>
      <c r="BS678" s="389"/>
      <c r="BT678" s="389"/>
      <c r="BU678" s="389"/>
      <c r="BV678" s="389"/>
      <c r="BW678" s="389"/>
      <c r="BX678" s="389"/>
      <c r="BY678" s="389"/>
      <c r="BZ678" s="38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9"/>
      <c r="C679" s="389"/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89"/>
      <c r="O679" s="389"/>
      <c r="P679" s="389"/>
      <c r="Q679" s="389"/>
      <c r="R679" s="389"/>
      <c r="S679" s="389"/>
      <c r="T679" s="389"/>
      <c r="U679" s="389"/>
      <c r="V679" s="389"/>
      <c r="W679" s="389"/>
      <c r="X679" s="389"/>
      <c r="Y679" s="389"/>
      <c r="Z679" s="389"/>
      <c r="AA679" s="389"/>
      <c r="AB679" s="389"/>
      <c r="AC679" s="389"/>
      <c r="AD679" s="389"/>
      <c r="AE679" s="389"/>
      <c r="AF679" s="389"/>
      <c r="AG679" s="389"/>
      <c r="AH679" s="389"/>
      <c r="AI679" s="389"/>
      <c r="AJ679" s="389"/>
      <c r="AK679" s="389"/>
      <c r="AL679" s="389"/>
      <c r="AM679" s="389"/>
      <c r="AN679" s="389"/>
      <c r="AO679" s="389"/>
      <c r="AP679" s="389"/>
      <c r="AQ679" s="389"/>
      <c r="AR679" s="389"/>
      <c r="AS679" s="389"/>
      <c r="AT679" s="389"/>
      <c r="AU679" s="389"/>
      <c r="AV679" s="389"/>
      <c r="AW679" s="389"/>
      <c r="AX679" s="389"/>
      <c r="AY679" s="389"/>
      <c r="AZ679" s="389"/>
      <c r="BA679" s="389"/>
      <c r="BB679" s="389"/>
      <c r="BC679" s="389"/>
      <c r="BD679" s="389"/>
      <c r="BE679" s="389"/>
      <c r="BF679" s="389"/>
      <c r="BG679" s="389"/>
      <c r="BH679" s="389"/>
      <c r="BI679" s="389"/>
      <c r="BJ679" s="389"/>
      <c r="BK679" s="389"/>
      <c r="BL679" s="389"/>
      <c r="BM679" s="389"/>
      <c r="BN679" s="389"/>
      <c r="BO679" s="389"/>
      <c r="BP679" s="389"/>
      <c r="BQ679" s="389"/>
      <c r="BR679" s="389"/>
      <c r="BS679" s="389"/>
      <c r="BT679" s="389"/>
      <c r="BU679" s="389"/>
      <c r="BV679" s="389"/>
      <c r="BW679" s="389"/>
      <c r="BX679" s="389"/>
      <c r="BY679" s="389"/>
      <c r="BZ679" s="38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9"/>
      <c r="C680" s="389"/>
      <c r="D680" s="389"/>
      <c r="E680" s="389"/>
      <c r="F680" s="389"/>
      <c r="G680" s="389"/>
      <c r="H680" s="389"/>
      <c r="I680" s="389"/>
      <c r="J680" s="389"/>
      <c r="K680" s="389"/>
      <c r="L680" s="389"/>
      <c r="M680" s="389"/>
      <c r="N680" s="389"/>
      <c r="O680" s="389"/>
      <c r="P680" s="389"/>
      <c r="Q680" s="389"/>
      <c r="R680" s="389"/>
      <c r="S680" s="389"/>
      <c r="T680" s="389"/>
      <c r="U680" s="389"/>
      <c r="V680" s="389"/>
      <c r="W680" s="389"/>
      <c r="X680" s="389"/>
      <c r="Y680" s="389"/>
      <c r="Z680" s="389"/>
      <c r="AA680" s="389"/>
      <c r="AB680" s="389"/>
      <c r="AC680" s="389"/>
      <c r="AD680" s="389"/>
      <c r="AE680" s="389"/>
      <c r="AF680" s="389"/>
      <c r="AG680" s="389"/>
      <c r="AH680" s="389"/>
      <c r="AI680" s="389"/>
      <c r="AJ680" s="389"/>
      <c r="AK680" s="389"/>
      <c r="AL680" s="389"/>
      <c r="AM680" s="389"/>
      <c r="AN680" s="389"/>
      <c r="AO680" s="389"/>
      <c r="AP680" s="389"/>
      <c r="AQ680" s="389"/>
      <c r="AR680" s="389"/>
      <c r="AS680" s="389"/>
      <c r="AT680" s="389"/>
      <c r="AU680" s="389"/>
      <c r="AV680" s="389"/>
      <c r="AW680" s="389"/>
      <c r="AX680" s="389"/>
      <c r="AY680" s="389"/>
      <c r="AZ680" s="389"/>
      <c r="BA680" s="389"/>
      <c r="BB680" s="389"/>
      <c r="BC680" s="389"/>
      <c r="BD680" s="389"/>
      <c r="BE680" s="389"/>
      <c r="BF680" s="389"/>
      <c r="BG680" s="389"/>
      <c r="BH680" s="389"/>
      <c r="BI680" s="389"/>
      <c r="BJ680" s="389"/>
      <c r="BK680" s="389"/>
      <c r="BL680" s="389"/>
      <c r="BM680" s="389"/>
      <c r="BN680" s="389"/>
      <c r="BO680" s="389"/>
      <c r="BP680" s="389"/>
      <c r="BQ680" s="389"/>
      <c r="BR680" s="389"/>
      <c r="BS680" s="389"/>
      <c r="BT680" s="389"/>
      <c r="BU680" s="389"/>
      <c r="BV680" s="389"/>
      <c r="BW680" s="389"/>
      <c r="BX680" s="389"/>
      <c r="BY680" s="389"/>
      <c r="BZ680" s="38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9"/>
      <c r="C681" s="389"/>
      <c r="D681" s="389"/>
      <c r="E681" s="389"/>
      <c r="F681" s="389"/>
      <c r="G681" s="389"/>
      <c r="H681" s="389"/>
      <c r="I681" s="389"/>
      <c r="J681" s="389"/>
      <c r="K681" s="389"/>
      <c r="L681" s="389"/>
      <c r="M681" s="389"/>
      <c r="N681" s="389"/>
      <c r="O681" s="389"/>
      <c r="P681" s="389"/>
      <c r="Q681" s="389"/>
      <c r="R681" s="389"/>
      <c r="S681" s="389"/>
      <c r="T681" s="389"/>
      <c r="U681" s="389"/>
      <c r="V681" s="389"/>
      <c r="W681" s="389"/>
      <c r="X681" s="389"/>
      <c r="Y681" s="389"/>
      <c r="Z681" s="389"/>
      <c r="AA681" s="389"/>
      <c r="AB681" s="389"/>
      <c r="AC681" s="389"/>
      <c r="AD681" s="389"/>
      <c r="AE681" s="389"/>
      <c r="AF681" s="389"/>
      <c r="AG681" s="389"/>
      <c r="AH681" s="389"/>
      <c r="AI681" s="389"/>
      <c r="AJ681" s="389"/>
      <c r="AK681" s="389"/>
      <c r="AL681" s="389"/>
      <c r="AM681" s="389"/>
      <c r="AN681" s="389"/>
      <c r="AO681" s="389"/>
      <c r="AP681" s="389"/>
      <c r="AQ681" s="389"/>
      <c r="AR681" s="389"/>
      <c r="AS681" s="389"/>
      <c r="AT681" s="389"/>
      <c r="AU681" s="389"/>
      <c r="AV681" s="389"/>
      <c r="AW681" s="389"/>
      <c r="AX681" s="389"/>
      <c r="AY681" s="389"/>
      <c r="AZ681" s="389"/>
      <c r="BA681" s="389"/>
      <c r="BB681" s="389"/>
      <c r="BC681" s="389"/>
      <c r="BD681" s="389"/>
      <c r="BE681" s="389"/>
      <c r="BF681" s="389"/>
      <c r="BG681" s="389"/>
      <c r="BH681" s="389"/>
      <c r="BI681" s="389"/>
      <c r="BJ681" s="389"/>
      <c r="BK681" s="389"/>
      <c r="BL681" s="389"/>
      <c r="BM681" s="389"/>
      <c r="BN681" s="389"/>
      <c r="BO681" s="389"/>
      <c r="BP681" s="389"/>
      <c r="BQ681" s="389"/>
      <c r="BR681" s="389"/>
      <c r="BS681" s="389"/>
      <c r="BT681" s="389"/>
      <c r="BU681" s="389"/>
      <c r="BV681" s="389"/>
      <c r="BW681" s="389"/>
      <c r="BX681" s="389"/>
      <c r="BY681" s="389"/>
      <c r="BZ681" s="38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9"/>
      <c r="C682" s="389"/>
      <c r="D682" s="389"/>
      <c r="E682" s="389"/>
      <c r="F682" s="389"/>
      <c r="G682" s="389"/>
      <c r="H682" s="389"/>
      <c r="I682" s="389"/>
      <c r="J682" s="389"/>
      <c r="K682" s="389"/>
      <c r="L682" s="389"/>
      <c r="M682" s="389"/>
      <c r="N682" s="389"/>
      <c r="O682" s="389"/>
      <c r="P682" s="389"/>
      <c r="Q682" s="389"/>
      <c r="R682" s="389"/>
      <c r="S682" s="389"/>
      <c r="T682" s="389"/>
      <c r="U682" s="389"/>
      <c r="V682" s="389"/>
      <c r="W682" s="389"/>
      <c r="X682" s="389"/>
      <c r="Y682" s="389"/>
      <c r="Z682" s="389"/>
      <c r="AA682" s="389"/>
      <c r="AB682" s="389"/>
      <c r="AC682" s="389"/>
      <c r="AD682" s="389"/>
      <c r="AE682" s="389"/>
      <c r="AF682" s="389"/>
      <c r="AG682" s="389"/>
      <c r="AH682" s="389"/>
      <c r="AI682" s="389"/>
      <c r="AJ682" s="389"/>
      <c r="AK682" s="389"/>
      <c r="AL682" s="389"/>
      <c r="AM682" s="389"/>
      <c r="AN682" s="389"/>
      <c r="AO682" s="389"/>
      <c r="AP682" s="389"/>
      <c r="AQ682" s="389"/>
      <c r="AR682" s="389"/>
      <c r="AS682" s="389"/>
      <c r="AT682" s="389"/>
      <c r="AU682" s="389"/>
      <c r="AV682" s="389"/>
      <c r="AW682" s="389"/>
      <c r="AX682" s="389"/>
      <c r="AY682" s="389"/>
      <c r="AZ682" s="389"/>
      <c r="BA682" s="389"/>
      <c r="BB682" s="389"/>
      <c r="BC682" s="389"/>
      <c r="BD682" s="389"/>
      <c r="BE682" s="389"/>
      <c r="BF682" s="389"/>
      <c r="BG682" s="389"/>
      <c r="BH682" s="389"/>
      <c r="BI682" s="389"/>
      <c r="BJ682" s="389"/>
      <c r="BK682" s="389"/>
      <c r="BL682" s="389"/>
      <c r="BM682" s="389"/>
      <c r="BN682" s="389"/>
      <c r="BO682" s="389"/>
      <c r="BP682" s="389"/>
      <c r="BQ682" s="389"/>
      <c r="BR682" s="389"/>
      <c r="BS682" s="389"/>
      <c r="BT682" s="389"/>
      <c r="BU682" s="389"/>
      <c r="BV682" s="389"/>
      <c r="BW682" s="389"/>
      <c r="BX682" s="389"/>
      <c r="BY682" s="389"/>
      <c r="BZ682" s="38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9"/>
      <c r="C683" s="389"/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89"/>
      <c r="O683" s="389"/>
      <c r="P683" s="389"/>
      <c r="Q683" s="389"/>
      <c r="R683" s="389"/>
      <c r="S683" s="389"/>
      <c r="T683" s="389"/>
      <c r="U683" s="389"/>
      <c r="V683" s="389"/>
      <c r="W683" s="389"/>
      <c r="X683" s="389"/>
      <c r="Y683" s="389"/>
      <c r="Z683" s="389"/>
      <c r="AA683" s="389"/>
      <c r="AB683" s="389"/>
      <c r="AC683" s="389"/>
      <c r="AD683" s="389"/>
      <c r="AE683" s="389"/>
      <c r="AF683" s="389"/>
      <c r="AG683" s="389"/>
      <c r="AH683" s="389"/>
      <c r="AI683" s="389"/>
      <c r="AJ683" s="389"/>
      <c r="AK683" s="389"/>
      <c r="AL683" s="389"/>
      <c r="AM683" s="389"/>
      <c r="AN683" s="389"/>
      <c r="AO683" s="389"/>
      <c r="AP683" s="389"/>
      <c r="AQ683" s="389"/>
      <c r="AR683" s="389"/>
      <c r="AS683" s="389"/>
      <c r="AT683" s="389"/>
      <c r="AU683" s="389"/>
      <c r="AV683" s="389"/>
      <c r="AW683" s="389"/>
      <c r="AX683" s="389"/>
      <c r="AY683" s="389"/>
      <c r="AZ683" s="389"/>
      <c r="BA683" s="389"/>
      <c r="BB683" s="389"/>
      <c r="BC683" s="389"/>
      <c r="BD683" s="389"/>
      <c r="BE683" s="389"/>
      <c r="BF683" s="389"/>
      <c r="BG683" s="389"/>
      <c r="BH683" s="389"/>
      <c r="BI683" s="389"/>
      <c r="BJ683" s="389"/>
      <c r="BK683" s="389"/>
      <c r="BL683" s="389"/>
      <c r="BM683" s="389"/>
      <c r="BN683" s="389"/>
      <c r="BO683" s="389"/>
      <c r="BP683" s="389"/>
      <c r="BQ683" s="389"/>
      <c r="BR683" s="389"/>
      <c r="BS683" s="389"/>
      <c r="BT683" s="389"/>
      <c r="BU683" s="389"/>
      <c r="BV683" s="389"/>
      <c r="BW683" s="389"/>
      <c r="BX683" s="389"/>
      <c r="BY683" s="389"/>
      <c r="BZ683" s="38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9"/>
      <c r="C684" s="389"/>
      <c r="D684" s="389"/>
      <c r="E684" s="389"/>
      <c r="F684" s="389"/>
      <c r="G684" s="389"/>
      <c r="H684" s="389"/>
      <c r="I684" s="389"/>
      <c r="J684" s="389"/>
      <c r="K684" s="389"/>
      <c r="L684" s="389"/>
      <c r="M684" s="389"/>
      <c r="N684" s="389"/>
      <c r="O684" s="389"/>
      <c r="P684" s="389"/>
      <c r="Q684" s="389"/>
      <c r="R684" s="389"/>
      <c r="S684" s="389"/>
      <c r="T684" s="389"/>
      <c r="U684" s="389"/>
      <c r="V684" s="389"/>
      <c r="W684" s="389"/>
      <c r="X684" s="389"/>
      <c r="Y684" s="389"/>
      <c r="Z684" s="389"/>
      <c r="AA684" s="389"/>
      <c r="AB684" s="389"/>
      <c r="AC684" s="389"/>
      <c r="AD684" s="389"/>
      <c r="AE684" s="389"/>
      <c r="AF684" s="389"/>
      <c r="AG684" s="389"/>
      <c r="AH684" s="389"/>
      <c r="AI684" s="389"/>
      <c r="AJ684" s="389"/>
      <c r="AK684" s="389"/>
      <c r="AL684" s="389"/>
      <c r="AM684" s="389"/>
      <c r="AN684" s="389"/>
      <c r="AO684" s="389"/>
      <c r="AP684" s="389"/>
      <c r="AQ684" s="389"/>
      <c r="AR684" s="389"/>
      <c r="AS684" s="389"/>
      <c r="AT684" s="389"/>
      <c r="AU684" s="389"/>
      <c r="AV684" s="389"/>
      <c r="AW684" s="389"/>
      <c r="AX684" s="389"/>
      <c r="AY684" s="389"/>
      <c r="AZ684" s="389"/>
      <c r="BA684" s="389"/>
      <c r="BB684" s="389"/>
      <c r="BC684" s="389"/>
      <c r="BD684" s="389"/>
      <c r="BE684" s="389"/>
      <c r="BF684" s="389"/>
      <c r="BG684" s="389"/>
      <c r="BH684" s="389"/>
      <c r="BI684" s="389"/>
      <c r="BJ684" s="389"/>
      <c r="BK684" s="389"/>
      <c r="BL684" s="389"/>
      <c r="BM684" s="389"/>
      <c r="BN684" s="389"/>
      <c r="BO684" s="389"/>
      <c r="BP684" s="389"/>
      <c r="BQ684" s="389"/>
      <c r="BR684" s="389"/>
      <c r="BS684" s="389"/>
      <c r="BT684" s="389"/>
      <c r="BU684" s="389"/>
      <c r="BV684" s="389"/>
      <c r="BW684" s="389"/>
      <c r="BX684" s="389"/>
      <c r="BY684" s="389"/>
      <c r="BZ684" s="38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9"/>
      <c r="C686" s="389"/>
      <c r="D686" s="389"/>
      <c r="E686" s="389"/>
      <c r="F686" s="389"/>
      <c r="G686" s="389"/>
      <c r="H686" s="389"/>
      <c r="I686" s="389"/>
      <c r="J686" s="389"/>
      <c r="K686" s="389"/>
      <c r="L686" s="389"/>
      <c r="M686" s="389"/>
      <c r="N686" s="389"/>
      <c r="O686" s="389"/>
      <c r="P686" s="389"/>
      <c r="Q686" s="389"/>
      <c r="R686" s="389"/>
      <c r="S686" s="389"/>
      <c r="T686" s="389"/>
      <c r="U686" s="389"/>
      <c r="V686" s="389"/>
      <c r="W686" s="389"/>
      <c r="X686" s="389"/>
      <c r="Y686" s="389"/>
      <c r="Z686" s="389"/>
      <c r="AA686" s="389"/>
      <c r="AB686" s="389"/>
      <c r="AC686" s="389"/>
      <c r="AD686" s="389"/>
      <c r="AE686" s="389"/>
      <c r="AF686" s="389"/>
      <c r="AG686" s="389"/>
      <c r="AH686" s="389"/>
      <c r="AI686" s="389"/>
      <c r="AJ686" s="389"/>
      <c r="AK686" s="389"/>
      <c r="AL686" s="389"/>
      <c r="AM686" s="389"/>
      <c r="AN686" s="389"/>
      <c r="AO686" s="389"/>
      <c r="AP686" s="389"/>
      <c r="AQ686" s="389"/>
      <c r="AR686" s="389"/>
      <c r="AS686" s="389"/>
      <c r="AT686" s="389"/>
      <c r="AU686" s="389"/>
      <c r="AV686" s="389"/>
      <c r="AW686" s="389"/>
      <c r="AX686" s="389"/>
      <c r="AY686" s="389"/>
      <c r="AZ686" s="389"/>
      <c r="BA686" s="389"/>
      <c r="BB686" s="389"/>
      <c r="BC686" s="389"/>
      <c r="BD686" s="389"/>
      <c r="BE686" s="389"/>
      <c r="BF686" s="389"/>
      <c r="BG686" s="389"/>
      <c r="BH686" s="389"/>
      <c r="BI686" s="389"/>
      <c r="BJ686" s="389"/>
      <c r="BK686" s="389"/>
      <c r="BL686" s="389"/>
      <c r="BM686" s="389"/>
      <c r="BN686" s="389"/>
      <c r="BO686" s="389"/>
      <c r="BP686" s="389"/>
      <c r="BQ686" s="389"/>
      <c r="BR686" s="389"/>
      <c r="BS686" s="389"/>
      <c r="BT686" s="389"/>
      <c r="BU686" s="389"/>
      <c r="BV686" s="389"/>
      <c r="BW686" s="389"/>
      <c r="BX686" s="389"/>
      <c r="BY686" s="389"/>
      <c r="BZ686" s="38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9"/>
      <c r="C687" s="389"/>
      <c r="D687" s="389"/>
      <c r="E687" s="389"/>
      <c r="F687" s="389"/>
      <c r="G687" s="389"/>
      <c r="H687" s="389"/>
      <c r="I687" s="389"/>
      <c r="J687" s="389"/>
      <c r="K687" s="389"/>
      <c r="L687" s="389"/>
      <c r="M687" s="389"/>
      <c r="N687" s="389"/>
      <c r="O687" s="389"/>
      <c r="P687" s="389"/>
      <c r="Q687" s="389"/>
      <c r="R687" s="389"/>
      <c r="S687" s="389"/>
      <c r="T687" s="389"/>
      <c r="U687" s="389"/>
      <c r="V687" s="389"/>
      <c r="W687" s="389"/>
      <c r="X687" s="389"/>
      <c r="Y687" s="389"/>
      <c r="Z687" s="389"/>
      <c r="AA687" s="389"/>
      <c r="AB687" s="389"/>
      <c r="AC687" s="389"/>
      <c r="AD687" s="389"/>
      <c r="AE687" s="389"/>
      <c r="AF687" s="389"/>
      <c r="AG687" s="389"/>
      <c r="AH687" s="389"/>
      <c r="AI687" s="389"/>
      <c r="AJ687" s="389"/>
      <c r="AK687" s="389"/>
      <c r="AL687" s="389"/>
      <c r="AM687" s="389"/>
      <c r="AN687" s="389"/>
      <c r="AO687" s="389"/>
      <c r="AP687" s="389"/>
      <c r="AQ687" s="389"/>
      <c r="AR687" s="389"/>
      <c r="AS687" s="389"/>
      <c r="AT687" s="389"/>
      <c r="AU687" s="389"/>
      <c r="AV687" s="389"/>
      <c r="AW687" s="389"/>
      <c r="AX687" s="389"/>
      <c r="AY687" s="389"/>
      <c r="AZ687" s="389"/>
      <c r="BA687" s="389"/>
      <c r="BB687" s="389"/>
      <c r="BC687" s="389"/>
      <c r="BD687" s="389"/>
      <c r="BE687" s="389"/>
      <c r="BF687" s="389"/>
      <c r="BG687" s="389"/>
      <c r="BH687" s="389"/>
      <c r="BI687" s="389"/>
      <c r="BJ687" s="389"/>
      <c r="BK687" s="389"/>
      <c r="BL687" s="389"/>
      <c r="BM687" s="389"/>
      <c r="BN687" s="389"/>
      <c r="BO687" s="389"/>
      <c r="BP687" s="389"/>
      <c r="BQ687" s="389"/>
      <c r="BR687" s="389"/>
      <c r="BS687" s="389"/>
      <c r="BT687" s="389"/>
      <c r="BU687" s="389"/>
      <c r="BV687" s="389"/>
      <c r="BW687" s="389"/>
      <c r="BX687" s="389"/>
      <c r="BY687" s="389"/>
      <c r="BZ687" s="38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9"/>
      <c r="C688" s="389"/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89"/>
      <c r="O688" s="389"/>
      <c r="P688" s="389"/>
      <c r="Q688" s="389"/>
      <c r="R688" s="389"/>
      <c r="S688" s="389"/>
      <c r="T688" s="389"/>
      <c r="U688" s="389"/>
      <c r="V688" s="389"/>
      <c r="W688" s="389"/>
      <c r="X688" s="389"/>
      <c r="Y688" s="389"/>
      <c r="Z688" s="389"/>
      <c r="AA688" s="389"/>
      <c r="AB688" s="389"/>
      <c r="AC688" s="389"/>
      <c r="AD688" s="389"/>
      <c r="AE688" s="389"/>
      <c r="AF688" s="389"/>
      <c r="AG688" s="389"/>
      <c r="AH688" s="389"/>
      <c r="AI688" s="389"/>
      <c r="AJ688" s="389"/>
      <c r="AK688" s="389"/>
      <c r="AL688" s="389"/>
      <c r="AM688" s="389"/>
      <c r="AN688" s="389"/>
      <c r="AO688" s="389"/>
      <c r="AP688" s="389"/>
      <c r="AQ688" s="389"/>
      <c r="AR688" s="389"/>
      <c r="AS688" s="389"/>
      <c r="AT688" s="389"/>
      <c r="AU688" s="389"/>
      <c r="AV688" s="389"/>
      <c r="AW688" s="389"/>
      <c r="AX688" s="389"/>
      <c r="AY688" s="389"/>
      <c r="AZ688" s="389"/>
      <c r="BA688" s="389"/>
      <c r="BB688" s="389"/>
      <c r="BC688" s="389"/>
      <c r="BD688" s="389"/>
      <c r="BE688" s="389"/>
      <c r="BF688" s="389"/>
      <c r="BG688" s="389"/>
      <c r="BH688" s="389"/>
      <c r="BI688" s="389"/>
      <c r="BJ688" s="389"/>
      <c r="BK688" s="389"/>
      <c r="BL688" s="389"/>
      <c r="BM688" s="389"/>
      <c r="BN688" s="389"/>
      <c r="BO688" s="389"/>
      <c r="BP688" s="389"/>
      <c r="BQ688" s="389"/>
      <c r="BR688" s="389"/>
      <c r="BS688" s="389"/>
      <c r="BT688" s="389"/>
      <c r="BU688" s="389"/>
      <c r="BV688" s="389"/>
      <c r="BW688" s="389"/>
      <c r="BX688" s="389"/>
      <c r="BY688" s="389"/>
      <c r="BZ688" s="38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9"/>
      <c r="C689" s="389"/>
      <c r="D689" s="389"/>
      <c r="E689" s="389"/>
      <c r="F689" s="389"/>
      <c r="G689" s="389"/>
      <c r="H689" s="389"/>
      <c r="I689" s="389"/>
      <c r="J689" s="389"/>
      <c r="K689" s="389"/>
      <c r="L689" s="389"/>
      <c r="M689" s="389"/>
      <c r="N689" s="389"/>
      <c r="O689" s="389"/>
      <c r="P689" s="389"/>
      <c r="Q689" s="389"/>
      <c r="R689" s="389"/>
      <c r="S689" s="389"/>
      <c r="T689" s="389"/>
      <c r="U689" s="389"/>
      <c r="V689" s="389"/>
      <c r="W689" s="389"/>
      <c r="X689" s="389"/>
      <c r="Y689" s="389"/>
      <c r="Z689" s="389"/>
      <c r="AA689" s="389"/>
      <c r="AB689" s="389"/>
      <c r="AC689" s="389"/>
      <c r="AD689" s="389"/>
      <c r="AE689" s="389"/>
      <c r="AF689" s="389"/>
      <c r="AG689" s="389"/>
      <c r="AH689" s="389"/>
      <c r="AI689" s="389"/>
      <c r="AJ689" s="389"/>
      <c r="AK689" s="389"/>
      <c r="AL689" s="389"/>
      <c r="AM689" s="389"/>
      <c r="AN689" s="389"/>
      <c r="AO689" s="389"/>
      <c r="AP689" s="389"/>
      <c r="AQ689" s="389"/>
      <c r="AR689" s="389"/>
      <c r="AS689" s="389"/>
      <c r="AT689" s="389"/>
      <c r="AU689" s="389"/>
      <c r="AV689" s="389"/>
      <c r="AW689" s="389"/>
      <c r="AX689" s="389"/>
      <c r="AY689" s="389"/>
      <c r="AZ689" s="389"/>
      <c r="BA689" s="389"/>
      <c r="BB689" s="389"/>
      <c r="BC689" s="389"/>
      <c r="BD689" s="389"/>
      <c r="BE689" s="389"/>
      <c r="BF689" s="389"/>
      <c r="BG689" s="389"/>
      <c r="BH689" s="389"/>
      <c r="BI689" s="389"/>
      <c r="BJ689" s="389"/>
      <c r="BK689" s="389"/>
      <c r="BL689" s="389"/>
      <c r="BM689" s="389"/>
      <c r="BN689" s="389"/>
      <c r="BO689" s="389"/>
      <c r="BP689" s="389"/>
      <c r="BQ689" s="389"/>
      <c r="BR689" s="389"/>
      <c r="BS689" s="389"/>
      <c r="BT689" s="389"/>
      <c r="BU689" s="389"/>
      <c r="BV689" s="389"/>
      <c r="BW689" s="389"/>
      <c r="BX689" s="389"/>
      <c r="BY689" s="389"/>
      <c r="BZ689" s="38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9"/>
      <c r="C690" s="389"/>
      <c r="D690" s="389"/>
      <c r="E690" s="389"/>
      <c r="F690" s="389"/>
      <c r="G690" s="389"/>
      <c r="H690" s="389"/>
      <c r="I690" s="389"/>
      <c r="J690" s="389"/>
      <c r="K690" s="389"/>
      <c r="L690" s="389"/>
      <c r="M690" s="389"/>
      <c r="N690" s="389"/>
      <c r="O690" s="389"/>
      <c r="P690" s="389"/>
      <c r="Q690" s="389"/>
      <c r="R690" s="389"/>
      <c r="S690" s="389"/>
      <c r="T690" s="389"/>
      <c r="U690" s="389"/>
      <c r="V690" s="389"/>
      <c r="W690" s="389"/>
      <c r="X690" s="389"/>
      <c r="Y690" s="389"/>
      <c r="Z690" s="389"/>
      <c r="AA690" s="389"/>
      <c r="AB690" s="389"/>
      <c r="AC690" s="389"/>
      <c r="AD690" s="389"/>
      <c r="AE690" s="389"/>
      <c r="AF690" s="389"/>
      <c r="AG690" s="389"/>
      <c r="AH690" s="389"/>
      <c r="AI690" s="389"/>
      <c r="AJ690" s="389"/>
      <c r="AK690" s="389"/>
      <c r="AL690" s="389"/>
      <c r="AM690" s="389"/>
      <c r="AN690" s="389"/>
      <c r="AO690" s="389"/>
      <c r="AP690" s="389"/>
      <c r="AQ690" s="389"/>
      <c r="AR690" s="389"/>
      <c r="AS690" s="389"/>
      <c r="AT690" s="389"/>
      <c r="AU690" s="389"/>
      <c r="AV690" s="389"/>
      <c r="AW690" s="389"/>
      <c r="AX690" s="389"/>
      <c r="AY690" s="389"/>
      <c r="AZ690" s="389"/>
      <c r="BA690" s="389"/>
      <c r="BB690" s="389"/>
      <c r="BC690" s="389"/>
      <c r="BD690" s="389"/>
      <c r="BE690" s="389"/>
      <c r="BF690" s="389"/>
      <c r="BG690" s="389"/>
      <c r="BH690" s="389"/>
      <c r="BI690" s="389"/>
      <c r="BJ690" s="389"/>
      <c r="BK690" s="389"/>
      <c r="BL690" s="389"/>
      <c r="BM690" s="389"/>
      <c r="BN690" s="389"/>
      <c r="BO690" s="389"/>
      <c r="BP690" s="389"/>
      <c r="BQ690" s="389"/>
      <c r="BR690" s="389"/>
      <c r="BS690" s="389"/>
      <c r="BT690" s="389"/>
      <c r="BU690" s="389"/>
      <c r="BV690" s="389"/>
      <c r="BW690" s="389"/>
      <c r="BX690" s="389"/>
      <c r="BY690" s="389"/>
      <c r="BZ690" s="38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9"/>
      <c r="C691" s="389"/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89"/>
      <c r="O691" s="389"/>
      <c r="P691" s="389"/>
      <c r="Q691" s="389"/>
      <c r="R691" s="389"/>
      <c r="S691" s="389"/>
      <c r="T691" s="389"/>
      <c r="U691" s="389"/>
      <c r="V691" s="389"/>
      <c r="W691" s="389"/>
      <c r="X691" s="389"/>
      <c r="Y691" s="389"/>
      <c r="Z691" s="389"/>
      <c r="AA691" s="389"/>
      <c r="AB691" s="389"/>
      <c r="AC691" s="389"/>
      <c r="AD691" s="389"/>
      <c r="AE691" s="389"/>
      <c r="AF691" s="389"/>
      <c r="AG691" s="389"/>
      <c r="AH691" s="389"/>
      <c r="AI691" s="389"/>
      <c r="AJ691" s="389"/>
      <c r="AK691" s="389"/>
      <c r="AL691" s="389"/>
      <c r="AM691" s="389"/>
      <c r="AN691" s="389"/>
      <c r="AO691" s="389"/>
      <c r="AP691" s="389"/>
      <c r="AQ691" s="389"/>
      <c r="AR691" s="389"/>
      <c r="AS691" s="389"/>
      <c r="AT691" s="389"/>
      <c r="AU691" s="389"/>
      <c r="AV691" s="389"/>
      <c r="AW691" s="389"/>
      <c r="AX691" s="389"/>
      <c r="AY691" s="389"/>
      <c r="AZ691" s="389"/>
      <c r="BA691" s="389"/>
      <c r="BB691" s="389"/>
      <c r="BC691" s="389"/>
      <c r="BD691" s="389"/>
      <c r="BE691" s="389"/>
      <c r="BF691" s="389"/>
      <c r="BG691" s="389"/>
      <c r="BH691" s="389"/>
      <c r="BI691" s="389"/>
      <c r="BJ691" s="389"/>
      <c r="BK691" s="389"/>
      <c r="BL691" s="389"/>
      <c r="BM691" s="389"/>
      <c r="BN691" s="389"/>
      <c r="BO691" s="389"/>
      <c r="BP691" s="389"/>
      <c r="BQ691" s="389"/>
      <c r="BR691" s="389"/>
      <c r="BS691" s="389"/>
      <c r="BT691" s="389"/>
      <c r="BU691" s="389"/>
      <c r="BV691" s="389"/>
      <c r="BW691" s="389"/>
      <c r="BX691" s="389"/>
      <c r="BY691" s="389"/>
      <c r="BZ691" s="38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9"/>
      <c r="C692" s="389"/>
      <c r="D692" s="389"/>
      <c r="E692" s="389"/>
      <c r="F692" s="389"/>
      <c r="G692" s="389"/>
      <c r="H692" s="389"/>
      <c r="I692" s="389"/>
      <c r="J692" s="389"/>
      <c r="K692" s="389"/>
      <c r="L692" s="389"/>
      <c r="M692" s="389"/>
      <c r="N692" s="389"/>
      <c r="O692" s="389"/>
      <c r="P692" s="389"/>
      <c r="Q692" s="389"/>
      <c r="R692" s="389"/>
      <c r="S692" s="389"/>
      <c r="T692" s="389"/>
      <c r="U692" s="389"/>
      <c r="V692" s="389"/>
      <c r="W692" s="389"/>
      <c r="X692" s="389"/>
      <c r="Y692" s="389"/>
      <c r="Z692" s="389"/>
      <c r="AA692" s="389"/>
      <c r="AB692" s="389"/>
      <c r="AC692" s="389"/>
      <c r="AD692" s="389"/>
      <c r="AE692" s="389"/>
      <c r="AF692" s="389"/>
      <c r="AG692" s="389"/>
      <c r="AH692" s="389"/>
      <c r="AI692" s="389"/>
      <c r="AJ692" s="389"/>
      <c r="AK692" s="389"/>
      <c r="AL692" s="389"/>
      <c r="AM692" s="389"/>
      <c r="AN692" s="389"/>
      <c r="AO692" s="389"/>
      <c r="AP692" s="389"/>
      <c r="AQ692" s="389"/>
      <c r="AR692" s="389"/>
      <c r="AS692" s="389"/>
      <c r="AT692" s="389"/>
      <c r="AU692" s="389"/>
      <c r="AV692" s="389"/>
      <c r="AW692" s="389"/>
      <c r="AX692" s="389"/>
      <c r="AY692" s="389"/>
      <c r="AZ692" s="389"/>
      <c r="BA692" s="389"/>
      <c r="BB692" s="389"/>
      <c r="BC692" s="389"/>
      <c r="BD692" s="389"/>
      <c r="BE692" s="389"/>
      <c r="BF692" s="389"/>
      <c r="BG692" s="389"/>
      <c r="BH692" s="389"/>
      <c r="BI692" s="389"/>
      <c r="BJ692" s="389"/>
      <c r="BK692" s="389"/>
      <c r="BL692" s="389"/>
      <c r="BM692" s="389"/>
      <c r="BN692" s="389"/>
      <c r="BO692" s="389"/>
      <c r="BP692" s="389"/>
      <c r="BQ692" s="389"/>
      <c r="BR692" s="389"/>
      <c r="BS692" s="389"/>
      <c r="BT692" s="389"/>
      <c r="BU692" s="389"/>
      <c r="BV692" s="389"/>
      <c r="BW692" s="389"/>
      <c r="BX692" s="389"/>
      <c r="BY692" s="389"/>
      <c r="BZ692" s="38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AG566:AT566"/>
    <mergeCell ref="B568:AF568"/>
    <mergeCell ref="BK556:BZ556"/>
    <mergeCell ref="AU558:BJ558"/>
    <mergeCell ref="B558:AF558"/>
    <mergeCell ref="B559:AF559"/>
    <mergeCell ref="B327:BZ327"/>
    <mergeCell ref="B179:BZ17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1:BZ381"/>
    <mergeCell ref="AB382:BZ382"/>
    <mergeCell ref="B367:BZ367"/>
    <mergeCell ref="B370:BZ37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BK558:BZ558"/>
    <mergeCell ref="AG559:AT559"/>
    <mergeCell ref="AU559:BJ559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60:AF560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304:BZ304"/>
    <mergeCell ref="B302:BZ302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B543:AQ543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B454:BZ454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AW466:BN466"/>
    <mergeCell ref="BO466:BZ466"/>
    <mergeCell ref="B463:P463"/>
    <mergeCell ref="AW463:BN463"/>
    <mergeCell ref="AF464:AV464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AW467:BN467"/>
    <mergeCell ref="BO467:BZ467"/>
    <mergeCell ref="B468:P468"/>
    <mergeCell ref="AF466:AV466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  <mergeCell ref="B141:BZ14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2021-07-01T12:54:46Z</dcterms:modified>
</cp:coreProperties>
</file>