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Y355" i="44" l="1"/>
  <c r="AB392" i="44" l="1"/>
  <c r="U392" i="44"/>
  <c r="AB383" i="44"/>
  <c r="U383"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<sst xmlns="http://schemas.openxmlformats.org/spreadsheetml/2006/main" count="3355" uniqueCount="1546">
  <si>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</si>
  <si>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</si>
  <si>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</si>
  <si>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</si>
  <si>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</si>
  <si>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</si>
  <si>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</si>
  <si>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</si>
  <si>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</si>
  <si>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</si>
  <si>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</si>
  <si>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</si>
  <si>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</si>
  <si>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</si>
  <si>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</si>
  <si>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</si>
  <si>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</si>
  <si>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</si>
  <si>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</si>
  <si>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</si>
  <si>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</si>
  <si>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</si>
  <si>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</si>
  <si>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</si>
  <si>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</si>
  <si>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</si>
  <si>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</si>
  <si>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</si>
  <si>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</si>
  <si>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</si>
  <si>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</si>
  <si>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</si>
  <si>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</si>
  <si>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</si>
  <si>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</si>
  <si>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</si>
  <si>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</si>
  <si>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</si>
  <si>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</si>
  <si>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</si>
  <si>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</si>
  <si>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</si>
  <si>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</si>
  <si>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</si>
  <si>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</si>
  <si>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</si>
  <si>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</si>
  <si>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</si>
  <si>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</si>
  <si>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</si>
  <si>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</si>
  <si>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</si>
  <si>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</si>
  <si>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</si>
  <si>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</si>
  <si>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</si>
  <si>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</si>
  <si>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</si>
  <si>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</si>
  <si>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</si>
  <si>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</si>
  <si>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</si>
  <si>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</si>
  <si>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</si>
  <si>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</si>
  <si>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</si>
  <si>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</si>
  <si>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</si>
  <si>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</si>
  <si>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</si>
  <si>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</si>
  <si>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</si>
  <si>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</si>
  <si>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</si>
  <si>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</si>
  <si>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</si>
  <si>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</si>
  <si>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</si>
  <si>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</si>
  <si>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</si>
  <si>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</si>
  <si>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</si>
  <si>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</si>
  <si>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</si>
  <si>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</si>
  <si>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</si>
  <si>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</si>
  <si>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</si>
  <si>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</si>
  <si>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</si>
  <si>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</si>
  <si>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</si>
  <si>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</si>
  <si>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</si>
  <si>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</si>
  <si>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</si>
  <si>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</si>
  <si>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</si>
  <si>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</si>
  <si>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</si>
  <si>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</si>
  <si>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</si>
  <si>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</si>
  <si>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</si>
  <si>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</si>
  <si>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</si>
  <si>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</si>
  <si>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</si>
  <si>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</si>
  <si>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</si>
  <si>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</si>
  <si>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</si>
  <si>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</si>
  <si>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</si>
  <si>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</si>
  <si>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</si>
  <si>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</si>
  <si>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</si>
  <si>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</si>
  <si>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</si>
  <si>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</si>
  <si>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</si>
  <si>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</si>
  <si>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</si>
  <si>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</si>
  <si>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</si>
  <si>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</si>
  <si>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</si>
  <si>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</si>
  <si>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</si>
  <si>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</si>
  <si>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</si>
  <si>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</si>
  <si>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</si>
  <si>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</si>
  <si>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</si>
  <si>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</si>
  <si>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</si>
  <si>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</si>
  <si>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</si>
  <si>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</si>
  <si>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</si>
  <si>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</si>
  <si>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</si>
  <si>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</si>
  <si>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</si>
  <si>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</si>
  <si>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</si>
  <si>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</si>
  <si>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</si>
  <si>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</si>
  <si>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</si>
  <si>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</si>
  <si>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</si>
  <si>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</si>
  <si>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</si>
  <si>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</si>
  <si>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</si>
  <si>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</si>
  <si>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</si>
  <si>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</si>
  <si>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</si>
  <si>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</si>
  <si>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</si>
  <si>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</si>
  <si>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</si>
  <si>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</si>
  <si>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</si>
  <si>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</si>
  <si>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</si>
  <si>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</si>
  <si>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</si>
  <si>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</si>
  <si>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</si>
  <si>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</si>
  <si>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</si>
  <si>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</si>
  <si>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</si>
  <si>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</si>
  <si>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</si>
  <si>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</si>
  <si>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</si>
  <si>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</si>
  <si>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</si>
  <si>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</si>
  <si>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</si>
  <si>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</si>
  <si>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</si>
  <si>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</si>
  <si>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</si>
  <si>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</si>
  <si>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</si>
  <si>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</si>
  <si>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</si>
  <si>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</si>
  <si>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</si>
  <si>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</si>
  <si>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</si>
  <si>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</si>
  <si>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</si>
  <si>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</si>
  <si>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</si>
  <si>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</si>
  <si>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</si>
  <si>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</si>
  <si>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</si>
  <si>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</si>
  <si>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</si>
  <si>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</si>
  <si>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</si>
  <si>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</si>
  <si>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</si>
  <si>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</si>
  <si>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</si>
  <si>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</si>
  <si>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</si>
  <si>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</si>
  <si>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</si>
  <si>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</si>
  <si>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</si>
  <si>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</si>
  <si>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</si>
  <si>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</si>
  <si>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</si>
  <si>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</si>
  <si>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</si>
  <si>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</si>
  <si>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</si>
  <si>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</si>
  <si>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</si>
  <si>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</si>
  <si>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</si>
  <si>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</si>
  <si>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</si>
  <si>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</si>
  <si>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</si>
  <si>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</si>
  <si>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</si>
  <si>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</si>
  <si>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</si>
  <si>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</si>
  <si>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</si>
  <si>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</si>
  <si>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</si>
  <si>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</si>
  <si>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</si>
  <si>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</si>
  <si>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</si>
  <si>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</si>
  <si>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</si>
  <si>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</si>
  <si>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</si>
  <si>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</si>
  <si>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</si>
  <si>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</si>
  <si>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</si>
  <si>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</si>
  <si>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</si>
  <si>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</si>
  <si>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</si>
  <si>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</si>
  <si>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</si>
  <si>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</si>
  <si>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</si>
  <si>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</si>
  <si>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</si>
  <si>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</si>
  <si>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</si>
  <si>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</si>
  <si>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</si>
  <si>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</si>
  <si>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</si>
  <si>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</si>
  <si>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</si>
  <si>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</si>
  <si>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</si>
  <si>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</si>
  <si>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</si>
  <si>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</si>
  <si>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</si>
  <si>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</si>
  <si>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</si>
  <si>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</si>
  <si>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</si>
  <si>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</si>
  <si>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</si>
  <si>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</si>
  <si>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</si>
  <si>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</si>
  <si>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</si>
  <si>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</si>
  <si>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</si>
  <si>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</si>
  <si>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</si>
  <si>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</si>
  <si>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</si>
  <si>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</si>
  <si>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</si>
  <si>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</si>
  <si>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</si>
  <si>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</si>
  <si>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</si>
  <si>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</si>
  <si>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</si>
  <si>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</si>
  <si>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</si>
  <si>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</si>
  <si>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</si>
  <si>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</si>
  <si>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</si>
  <si>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</si>
  <si>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</si>
  <si>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</si>
  <si>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</si>
  <si>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</si>
  <si>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</si>
  <si>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</si>
  <si>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</si>
  <si>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</si>
  <si>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</si>
  <si>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</si>
  <si>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</si>
  <si>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</si>
  <si>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</si>
  <si>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</si>
  <si>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</si>
  <si>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</si>
  <si>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</si>
  <si>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</si>
  <si>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</si>
  <si>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</si>
  <si>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</si>
  <si>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</si>
  <si>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</si>
  <si>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</si>
  <si>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</si>
  <si>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</si>
  <si>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</si>
  <si>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</si>
  <si>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</si>
  <si>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</si>
  <si>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</si>
  <si>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</si>
  <si>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</si>
  <si>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</si>
  <si>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</si>
  <si>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</si>
  <si>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</si>
  <si>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</si>
  <si>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</si>
  <si>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</si>
  <si>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</si>
  <si>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</si>
  <si>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</si>
  <si>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</si>
  <si>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</si>
  <si>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</si>
  <si>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</si>
  <si>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</si>
  <si>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</si>
  <si>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</si>
  <si>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</si>
  <si>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</si>
  <si>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</si>
  <si>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</si>
  <si>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</si>
  <si>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</si>
  <si>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</si>
  <si>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</si>
  <si>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</si>
  <si>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</si>
  <si>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</si>
  <si>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</si>
  <si>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</si>
  <si>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</si>
  <si>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</si>
  <si>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</si>
  <si>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</si>
  <si>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</si>
  <si>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</si>
  <si>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</si>
  <si>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</si>
  <si>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</si>
  <si>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</si>
  <si>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</si>
  <si>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</si>
  <si>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</si>
  <si>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</si>
  <si>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</si>
  <si>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</si>
  <si>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</si>
  <si>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</si>
  <si>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</si>
  <si>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</si>
  <si>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</si>
  <si>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</si>
  <si>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</si>
  <si>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</si>
  <si>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</si>
  <si>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</si>
  <si>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</si>
  <si>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</si>
  <si>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</si>
  <si>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</si>
  <si>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</si>
  <si>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</si>
  <si>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</si>
  <si>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</si>
  <si>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</si>
  <si>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</si>
  <si>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</si>
  <si>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</si>
  <si>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</si>
  <si>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</si>
  <si>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</si>
  <si>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</si>
  <si>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</si>
  <si>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</si>
  <si>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</si>
  <si>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</si>
  <si>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</si>
  <si>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</si>
  <si>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</si>
  <si>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</si>
  <si>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</si>
  <si>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</si>
  <si>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</si>
  <si>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</si>
  <si>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</si>
  <si>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</si>
  <si>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</si>
  <si>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</si>
  <si>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</si>
  <si>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</si>
  <si>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</si>
  <si>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</si>
  <si>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</si>
  <si>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</si>
  <si>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</si>
  <si>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</si>
  <si>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</si>
  <si>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</si>
  <si>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</si>
  <si>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</si>
  <si>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</si>
  <si>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</si>
  <si>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</si>
  <si>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</si>
  <si>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</si>
  <si>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</si>
  <si>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</si>
  <si>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</si>
  <si>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</si>
  <si>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</si>
  <si>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</si>
  <si>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</si>
  <si>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</si>
  <si>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</si>
  <si>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</si>
  <si>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</si>
  <si>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</si>
  <si>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</si>
  <si>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</si>
  <si>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</si>
  <si>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</si>
  <si>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</si>
  <si>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</si>
  <si>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</si>
  <si>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</si>
  <si>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</si>
  <si>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</si>
  <si>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</si>
  <si>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</si>
  <si>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</si>
  <si>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</si>
  <si>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</si>
  <si>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</si>
  <si>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</si>
  <si>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</si>
  <si>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</si>
  <si>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</si>
  <si>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</si>
  <si>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</si>
  <si>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</si>
  <si>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</si>
  <si>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</si>
  <si>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</si>
  <si>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</si>
  <si>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</si>
  <si>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</si>
  <si>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</si>
  <si>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</si>
  <si>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</si>
  <si>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</si>
  <si>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</si>
  <si>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</si>
  <si>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</si>
  <si>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</si>
  <si>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</si>
  <si>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</si>
  <si>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</si>
  <si>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</si>
  <si>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</si>
  <si>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</si>
  <si>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</si>
  <si>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</si>
  <si>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</si>
  <si>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</si>
  <si>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</si>
  <si>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</si>
  <si>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</si>
  <si>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</si>
  <si>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</si>
  <si>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</si>
  <si>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</si>
  <si>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</si>
  <si>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</si>
  <si>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</si>
  <si>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</si>
  <si>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</si>
  <si>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</si>
  <si>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</si>
  <si>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</si>
  <si>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</si>
  <si>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</si>
  <si>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</si>
  <si>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</si>
  <si>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</si>
  <si>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</si>
  <si>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</si>
  <si>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</si>
  <si>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</si>
  <si>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</si>
  <si>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</si>
  <si>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</si>
  <si>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</si>
  <si>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</si>
  <si>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</si>
  <si>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</si>
  <si>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</si>
  <si>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</si>
  <si>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</si>
  <si>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</si>
  <si>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</si>
  <si>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</si>
  <si>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</si>
  <si>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</si>
  <si>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</si>
  <si>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</si>
  <si>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</si>
  <si>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</si>
  <si>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</si>
  <si>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</si>
  <si>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</si>
  <si>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</si>
  <si>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</si>
  <si>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</si>
  <si>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</si>
  <si>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</si>
  <si>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</si>
  <si>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</si>
  <si>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</si>
  <si>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</si>
  <si>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</si>
  <si>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</si>
  <si>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</si>
  <si>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</si>
  <si>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</si>
  <si>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</si>
  <si>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</si>
  <si>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</si>
  <si>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</si>
  <si>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</si>
  <si>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</si>
  <si>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</si>
  <si>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</si>
  <si>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</si>
  <si>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</si>
  <si>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</si>
  <si>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</si>
  <si>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</si>
  <si>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</si>
  <si>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</si>
  <si>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</si>
  <si>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</si>
  <si>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</si>
  <si>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</si>
  <si>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</si>
  <si>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</si>
  <si>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</si>
  <si>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</si>
  <si>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</si>
  <si>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</si>
  <si>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</si>
  <si>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</si>
  <si>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</si>
  <si>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</si>
  <si>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</si>
  <si>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</si>
  <si>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</si>
  <si>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</si>
  <si>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</si>
  <si>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</si>
  <si>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</si>
  <si>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</si>
  <si>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</si>
  <si>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</si>
  <si>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</si>
  <si>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</si>
  <si>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</si>
  <si>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</si>
  <si>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</si>
  <si>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</si>
  <si>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</si>
  <si>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</si>
  <si>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</si>
  <si>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</si>
  <si>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</si>
  <si>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</si>
  <si>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</si>
  <si>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</si>
  <si>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</si>
  <si>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</si>
  <si>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</si>
  <si>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</si>
  <si>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</si>
  <si>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</si>
  <si>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</si>
  <si>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</si>
  <si>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</si>
  <si>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</si>
  <si>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</si>
  <si>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</si>
  <si>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</si>
  <si>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</si>
  <si>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</si>
  <si>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</si>
  <si>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</si>
  <si>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</si>
  <si>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</si>
  <si>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</si>
  <si>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</si>
  <si>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</si>
  <si>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</si>
  <si>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</si>
  <si>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</si>
  <si>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</si>
  <si>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</si>
  <si>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</si>
  <si>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</si>
  <si>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</si>
  <si>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</si>
  <si>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</si>
  <si>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</si>
  <si>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</si>
  <si>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</si>
  <si>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</si>
  <si>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</si>
  <si>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</si>
  <si>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</si>
  <si>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</si>
  <si>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</si>
  <si>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</si>
  <si>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</si>
  <si>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</si>
  <si>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</si>
  <si>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</si>
  <si>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</si>
  <si>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</si>
  <si>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</si>
  <si>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</si>
  <si>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</si>
  <si>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</si>
  <si>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</si>
  <si>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</si>
  <si>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</si>
  <si>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</si>
  <si>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</si>
  <si>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</si>
  <si>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</si>
  <si>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</si>
  <si>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</si>
  <si>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</si>
  <si>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</si>
  <si>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</si>
  <si>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</si>
  <si>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</si>
  <si>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</si>
  <si>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</si>
  <si>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</si>
  <si>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</si>
  <si>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</si>
  <si>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</si>
  <si>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</si>
  <si>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</si>
  <si>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</si>
  <si>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</si>
  <si>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</si>
  <si>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</si>
  <si>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</si>
  <si>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</si>
  <si>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</si>
  <si>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</si>
  <si>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</si>
  <si>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</si>
  <si>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</si>
  <si>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</si>
  <si>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</si>
  <si>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</si>
  <si>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</si>
  <si>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</si>
  <si>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</si>
  <si>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</si>
  <si>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</si>
  <si>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</si>
  <si>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</si>
  <si>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</si>
  <si>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</si>
  <si>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</si>
  <si>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</si>
  <si>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</si>
  <si>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</si>
  <si>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</si>
  <si>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</si>
  <si>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</si>
  <si>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</si>
  <si>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</si>
  <si>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</si>
  <si>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</si>
  <si>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</si>
  <si>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</si>
  <si>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</si>
  <si>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</si>
  <si>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</si>
  <si>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</si>
  <si>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</si>
  <si>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</si>
  <si>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</si>
  <si>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</si>
  <si>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</si>
  <si>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</si>
  <si>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</si>
  <si>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</si>
  <si>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</si>
  <si>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</si>
  <si>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</si>
  <si>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</si>
  <si>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</si>
  <si>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</si>
  <si>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</si>
  <si>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</si>
  <si>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</si>
  <si>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</si>
  <si>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</si>
  <si>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</si>
  <si>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</si>
  <si>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</si>
  <si>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</si>
  <si>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</si>
  <si>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</si>
  <si>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</si>
  <si>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</si>
  <si>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</si>
  <si>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</si>
  <si>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</si>
  <si>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</si>
  <si>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</si>
  <si>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</si>
  <si>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</si>
  <si>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</si>
  <si>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</si>
  <si>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</si>
  <si>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</si>
  <si>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</si>
  <si>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</si>
  <si>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</si>
  <si>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</si>
  <si>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</si>
  <si>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</si>
  <si>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</si>
  <si>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</si>
  <si>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</si>
  <si>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</si>
  <si>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</si>
  <si>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</si>
  <si>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</si>
  <si>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</si>
  <si>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</si>
  <si>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</si>
  <si>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</si>
  <si>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</si>
  <si>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</si>
  <si>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</si>
  <si>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</si>
  <si>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</si>
  <si>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</si>
  <si>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</si>
  <si>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</si>
  <si>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</si>
  <si>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</si>
  <si>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</si>
  <si>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</si>
  <si>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</si>
  <si>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</si>
  <si>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</si>
  <si>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</si>
  <si>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</si>
  <si>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</si>
  <si>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</si>
  <si>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</si>
  <si>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</si>
  <si>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</si>
  <si>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</si>
  <si>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</si>
  <si>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</si>
  <si>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</si>
  <si>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</si>
  <si>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</si>
  <si>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</si>
  <si>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</si>
  <si>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</si>
  <si>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</si>
  <si>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</si>
  <si>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</si>
  <si>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</si>
  <si>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</si>
  <si>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</si>
  <si>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</si>
  <si>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</si>
  <si>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</si>
  <si>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</si>
  <si>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</si>
  <si>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</si>
  <si>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</si>
  <si>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</si>
  <si>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</si>
  <si>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</si>
  <si>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</si>
  <si>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</si>
  <si>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</si>
  <si>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</si>
  <si>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</si>
  <si>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</si>
  <si>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</si>
  <si>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</si>
  <si>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</si>
  <si>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</si>
  <si>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</si>
  <si>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</si>
  <si>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</si>
  <si>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</si>
  <si>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</si>
  <si>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</si>
  <si>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</si>
  <si>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</si>
  <si>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</si>
  <si>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</si>
  <si>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</si>
  <si>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</si>
  <si>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</si>
  <si>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</si>
  <si>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</si>
  <si>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</si>
  <si>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</si>
  <si>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</si>
  <si>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</si>
  <si>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</si>
  <si>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</si>
  <si>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</si>
  <si>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</si>
  <si>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</si>
  <si>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</si>
  <si>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</si>
  <si>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</si>
  <si>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</si>
  <si>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</si>
  <si>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</si>
  <si>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</si>
  <si>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</si>
  <si>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</si>
  <si>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</si>
  <si>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</si>
  <si>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</si>
  <si>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</si>
  <si>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</si>
  <si>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</si>
  <si>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</si>
  <si>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</si>
  <si>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</si>
  <si>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</si>
  <si>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</si>
  <si>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</si>
  <si>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</si>
  <si>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</si>
  <si>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</si>
  <si>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</si>
  <si>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</si>
  <si>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</si>
  <si>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</si>
  <si>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</si>
  <si>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</si>
  <si>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</si>
  <si>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</si>
  <si>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</si>
  <si>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</si>
  <si>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</si>
  <si>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</si>
  <si>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</si>
  <si>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</si>
  <si>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</si>
  <si>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</si>
  <si>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</si>
  <si>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</si>
  <si>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</si>
  <si>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</si>
  <si>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</si>
  <si>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</si>
  <si>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</si>
  <si>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</si>
  <si>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</si>
  <si>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</si>
  <si>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</si>
  <si>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</si>
  <si>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</si>
  <si>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</si>
  <si>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</si>
  <si>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</si>
  <si>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</si>
  <si>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</si>
  <si>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</si>
  <si>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</si>
  <si>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</si>
  <si>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</si>
  <si>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</si>
  <si>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</si>
  <si>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</si>
  <si>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</si>
  <si>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</si>
  <si>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</si>
  <si>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</si>
  <si>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</si>
  <si>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</si>
  <si>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</si>
  <si>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</si>
  <si>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</si>
  <si>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</si>
  <si>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</si>
  <si>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</si>
  <si>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</si>
  <si>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</si>
  <si>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</si>
  <si>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</si>
  <si>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</si>
  <si>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</si>
  <si>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</si>
  <si>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</si>
  <si>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</si>
  <si>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</si>
  <si>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</si>
  <si>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</si>
  <si>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</si>
  <si>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</si>
  <si>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</si>
  <si>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</si>
  <si>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</si>
  <si>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</si>
  <si>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</si>
  <si>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</si>
  <si>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</si>
  <si>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</si>
  <si>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</si>
  <si>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</si>
  <si>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</si>
  <si>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</si>
  <si>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</si>
  <si>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</si>
  <si>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</si>
  <si>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</si>
  <si>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</si>
  <si>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</si>
  <si>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</si>
  <si>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</si>
  <si>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</si>
  <si>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</si>
  <si>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</si>
  <si>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</si>
  <si>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</si>
  <si>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</si>
  <si>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</si>
  <si>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</si>
  <si>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</si>
  <si>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</si>
  <si>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</si>
  <si>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</si>
  <si>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</si>
  <si>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</si>
  <si>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</si>
  <si>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</si>
  <si>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</si>
  <si>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</si>
  <si>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</si>
  <si>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</si>
  <si>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</si>
  <si>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</si>
  <si>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</si>
  <si>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</si>
  <si>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</si>
  <si>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</si>
  <si>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</si>
  <si>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</si>
  <si>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</si>
  <si>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</si>
  <si>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</si>
  <si>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</si>
  <si>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</si>
  <si>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</si>
  <si>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</si>
  <si>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</si>
  <si>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</si>
  <si>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</si>
  <si>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</si>
  <si>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</si>
  <si>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</si>
  <si>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</si>
  <si>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</si>
  <si>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</si>
  <si>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</si>
  <si>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</si>
  <si>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</si>
  <si>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</si>
  <si>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</si>
  <si>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</si>
  <si>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</si>
  <si>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</si>
  <si>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</si>
  <si>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</si>
  <si>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</si>
  <si>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</si>
  <si>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</si>
  <si>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</si>
  <si>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</si>
  <si>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</si>
  <si>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</si>
  <si>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</si>
  <si>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</si>
  <si>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</si>
  <si>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</si>
  <si>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</si>
  <si>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</si>
  <si>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</si>
  <si>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</si>
  <si>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</si>
  <si>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</si>
  <si>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</si>
  <si>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</si>
  <si>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</si>
  <si>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</si>
  <si>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</si>
  <si>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</si>
  <si>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</si>
  <si>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</si>
  <si>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</si>
  <si>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</si>
  <si>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</si>
  <si>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</si>
  <si>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</si>
  <si>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</si>
  <si>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</si>
  <si>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</si>
  <si>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</si>
  <si>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</si>
  <si>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</si>
  <si>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</si>
  <si>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</si>
  <si>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</si>
  <si>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</si>
  <si>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</si>
  <si>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</si>
  <si>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</si>
  <si>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</si>
  <si>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</si>
  <si>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</si>
  <si>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</si>
  <si>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</si>
  <si>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</si>
  <si>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</si>
  <si>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</si>
  <si>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</si>
  <si>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</si>
  <si>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</si>
  <si>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</si>
  <si>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</si>
  <si>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</si>
  <si>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</si>
  <si>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</si>
  <si>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</si>
  <si>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</si>
  <si>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</si>
  <si>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</si>
  <si>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</si>
  <si>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</si>
  <si>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</si>
  <si>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</si>
  <si>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</si>
  <si>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</si>
  <si>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</si>
  <si>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</si>
  <si>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</si>
  <si>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</si>
  <si>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</si>
  <si>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</si>
  <si>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</si>
  <si>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</si>
  <si>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</si>
  <si>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</si>
  <si>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</si>
  <si>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</si>
  <si>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</si>
  <si>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</si>
  <si>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</si>
  <si>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</si>
  <si>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</si>
  <si>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</si>
  <si>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</si>
  <si>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</si>
  <si>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</si>
  <si>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</si>
  <si>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</si>
  <si>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</si>
  <si>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</si>
  <si>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</si>
  <si>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</si>
  <si>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</si>
  <si>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</si>
  <si>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</si>
  <si>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</si>
  <si>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</si>
  <si>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</si>
  <si>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</si>
  <si>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</si>
  <si>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</si>
  <si>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</si>
  <si>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</si>
  <si>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</si>
  <si>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</si>
  <si>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</si>
  <si>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</si>
  <si>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</si>
  <si>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</si>
  <si>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</si>
  <si>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</si>
  <si>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</si>
  <si>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</si>
  <si>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</si>
  <si>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</si>
  <si>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</si>
  <si>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</si>
  <si>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</si>
  <si>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</si>
  <si>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</si>
  <si>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</si>
  <si>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</si>
  <si>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</si>
  <si>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</si>
  <si>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</si>
  <si>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</si>
  <si>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</si>
  <si>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</si>
  <si>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</si>
  <si>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</si>
  <si>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</si>
  <si>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</si>
  <si>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</si>
  <si>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</si>
  <si>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</si>
  <si>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</si>
  <si>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</si>
  <si>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</si>
  <si>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</si>
  <si>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</si>
  <si>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</si>
  <si>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</si>
  <si>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</si>
  <si>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</si>
  <si>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</si>
  <si>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</si>
  <si>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</si>
  <si>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</si>
  <si>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</si>
  <si>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</si>
  <si>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</si>
  <si>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</si>
  <si>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</si>
  <si>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</si>
  <si>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</si>
  <si>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</si>
  <si>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</si>
  <si>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</si>
  <si>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</si>
  <si>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</si>
  <si>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</si>
  <si>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</si>
  <si>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</si>
  <si>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</si>
  <si>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</si>
  <si>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</si>
  <si>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</si>
  <si>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</si>
  <si>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</si>
  <si>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</si>
  <si>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</si>
  <si>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</si>
  <si>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</si>
  <si>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</si>
  <si>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</si>
  <si>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</si>
  <si>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</si>
  <si>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</si>
  <si>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</si>
  <si>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</si>
  <si>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</si>
  <si>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</si>
  <si>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</si>
  <si>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</si>
  <si>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</si>
  <si>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</si>
  <si>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</si>
  <si>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</si>
  <si>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</si>
  <si>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</si>
  <si>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</si>
  <si>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</si>
  <si>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</si>
  <si>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</si>
  <si>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</si>
  <si>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</si>
  <si>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</si>
  <si>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</si>
  <si>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</si>
  <si>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</si>
  <si>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</si>
  <si>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</si>
  <si>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</si>
  <si>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</si>
  <si>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</si>
  <si>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</si>
  <si>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</si>
  <si>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</si>
  <si>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</si>
  <si>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</si>
  <si>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</si>
  <si>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</si>
  <si>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</si>
  <si>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</si>
  <si>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</si>
  <si>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</si>
  <si>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</si>
  <si>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</si>
  <si>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</si>
  <si>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</si>
  <si>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</si>
  <si>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</si>
  <si>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</si>
  <si>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</si>
  <si>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</si>
  <si>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</si>
  <si>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</si>
  <si>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</si>
  <si>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</si>
  <si>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</si>
  <si>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</si>
  <si>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</si>
  <si>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</si>
  <si>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</si>
  <si>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</si>
  <si>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</si>
  <si>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</si>
  <si>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</si>
  <si>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</si>
  <si>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</si>
  <si>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</si>
  <si>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</si>
  <si>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</si>
  <si>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</si>
  <si>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</si>
  <si>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</si>
  <si>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</si>
  <si>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</si>
  <si>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</si>
  <si>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</si>
  <si>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</si>
  <si>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</si>
  <si>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</si>
  <si>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</si>
  <si>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</si>
  <si>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</si>
  <si>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</si>
  <si>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</si>
  <si>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</si>
  <si>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</si>
  <si>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</si>
  <si>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</si>
  <si>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</si>
  <si>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</si>
  <si>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</si>
  <si>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</si>
  <si>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</si>
  <si>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</si>
  <si>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</si>
  <si>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</si>
  <si>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</si>
  <si>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</si>
  <si>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</si>
  <si>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</si>
  <si>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</si>
  <si>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</si>
  <si>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</si>
  <si>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</si>
  <si>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</si>
  <si>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</si>
  <si>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</si>
  <si>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</si>
  <si>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</si>
  <si>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</si>
  <si>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</si>
  <si>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</si>
  <si>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</si>
  <si>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</si>
  <si>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</si>
  <si>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</si>
  <si>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</si>
  <si>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</si>
  <si>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</si>
  <si>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</si>
  <si>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</si>
  <si>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</si>
  <si>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</si>
  <si>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</si>
  <si>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</si>
  <si>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</si>
  <si>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</si>
  <si>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</si>
  <si>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</si>
  <si>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</si>
  <si>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</si>
  <si>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</si>
  <si>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</si>
  <si>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</si>
  <si>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</si>
  <si>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</si>
  <si>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</si>
  <si>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</si>
  <si>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</si>
  <si>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</si>
  <si>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</si>
  <si>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</si>
  <si>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</si>
  <si>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</si>
  <si>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</si>
  <si>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</si>
  <si>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</si>
  <si>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</si>
  <si>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</si>
  <si>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</si>
  <si>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</si>
  <si>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</si>
  <si>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</si>
  <si>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</si>
  <si>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</si>
  <si>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</si>
  <si>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</si>
  <si>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</si>
  <si>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</si>
  <si>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</si>
  <si>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</si>
  <si>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</si>
  <si>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</si>
  <si>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</si>
  <si>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</si>
  <si>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</si>
  <si>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</si>
  <si>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</si>
  <si>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</si>
  <si>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</si>
  <si>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</si>
  <si>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</si>
  <si>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</si>
  <si>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</si>
  <si>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</si>
  <si>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</si>
  <si>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</si>
  <si>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</si>
  <si>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</si>
  <si>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</si>
  <si>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</si>
  <si>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</si>
  <si>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</si>
  <si>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</si>
  <si>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</si>
  <si>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</si>
  <si>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</si>
  <si>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</si>
  <si>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</si>
  <si>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</si>
  <si>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</si>
  <si>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</si>
  <si>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</si>
  <si>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</si>
  <si>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</si>
  <si>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</si>
  <si>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</si>
  <si>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</si>
  <si>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</si>
  <si>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</si>
  <si>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</si>
  <si>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</si>
  <si>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</si>
  <si>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</si>
  <si>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</si>
  <si>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</si>
  <si>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</si>
  <si>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</si>
  <si>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</si>
  <si>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</si>
  <si>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</si>
  <si>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</si>
  <si>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</si>
  <si>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</si>
  <si>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</si>
  <si>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</si>
  <si>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</si>
  <si>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</si>
  <si>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</si>
  <si>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</si>
  <si>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</si>
  <si>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</si>
  <si>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</si>
  <si>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</si>
  <si>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</si>
  <si>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</si>
  <si>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</si>
  <si>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</si>
  <si>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</si>
  <si>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</si>
  <si>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</si>
  <si>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</si>
  <si>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</si>
  <si>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</si>
  <si>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</si>
  <si>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</si>
  <si>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</si>
  <si>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</si>
  <si>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</si>
  <si>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</si>
  <si>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</si>
  <si>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</si>
  <si>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</si>
  <si>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</si>
  <si>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</si>
  <si>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</si>
  <si>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</si>
  <si>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</si>
  <si>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</si>
  <si>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</si>
  <si>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</si>
  <si>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</si>
  <si>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</si>
  <si>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</si>
  <si>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</si>
  <si>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</si>
  <si>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</si>
  <si>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</si>
  <si>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</si>
  <si>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</si>
  <si>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</si>
  <si>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</si>
  <si>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</si>
  <si>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</si>
  <si>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</si>
  <si>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</si>
  <si>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</si>
  <si>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</si>
  <si>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</si>
  <si>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</si>
  <si>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</si>
  <si>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</si>
  <si>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</si>
  <si>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</si>
  <si>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</si>
  <si>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</si>
  <si>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</si>
  <si>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</si>
  <si>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</si>
  <si>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</si>
  <si>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</si>
  <si>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</si>
  <si>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</si>
  <si>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</si>
  <si>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</si>
  <si>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</si>
  <si>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</si>
  <si>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</si>
  <si>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</si>
  <si>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</si>
  <si>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</si>
  <si>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</si>
  <si>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</si>
  <si>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</si>
  <si>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</si>
  <si>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</si>
  <si>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</si>
  <si>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</si>
  <si>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</si>
  <si>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</si>
  <si>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</si>
  <si>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</si>
  <si>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</si>
  <si>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</si>
  <si>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</si>
  <si>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</si>
  <si>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</si>
  <si>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</si>
  <si>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</si>
  <si>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</si>
  <si>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</si>
  <si>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</si>
  <si>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</si>
  <si>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</si>
  <si>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</si>
  <si>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</si>
  <si>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</si>
  <si>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</si>
  <si>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</si>
  <si>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</si>
  <si>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</si>
  <si>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</si>
  <si>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</si>
  <si>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</si>
  <si>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t>PharmDr. Ján Kmec</t>
  </si>
  <si>
    <t>PhDr. Anna Kmecová</t>
  </si>
  <si>
    <t>Členom štatutárneho orgánu, ani členom dozorných orgánov  neboli v roku 2017 poskytnuté žiadne pôžičky, záruky alebo iné formy zabezpečenia, ani finančné prostriedky alebo iné plnenia na súkromné účely členov, ktoré sa vyúčtovávajú  (v roku 2016: žiadne).</t>
  </si>
  <si>
    <t>Účtovná závierka spoločnosti za predchádzajúce účtovné obdobie k 31.12.2020 bola schválená valným zhromaždením spoločnosti dňa 15.03.2021.</t>
  </si>
  <si>
    <t>Účtovná závierka spoločnosti k 31. decembru 2021 je zostavená ako riadna účtovná závierka podľa zákona NR SR č. 431/2002 Z. z. o účtovníctve za účtovné obdobie od 1. januára 2021 do 31. decembra 2021.</t>
  </si>
  <si>
    <t>Účtovná závierka bola zostavená za predpokladu, že spoločnosť ukončila svoju hlavnú činnosť 31.05.2021</t>
  </si>
  <si>
    <r>
      <t xml:space="preserve">Po 31.12.2021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</si>
  <si>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bola zapísaná do Obchodného registra vedenom na Okresnom súde Košice I, oddiel sro, vložka 19346/V. Spoločnosť sídli  v Košiciach, Klimkovičova 1, Slovenská republika. Spoločnosť ukončila 31.05.2021 svoju hlavnú činnosť z dôvodu ukončenia nájomnej zmluvy na priestory zo strany Košického samosprávneho kraja.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</si>
</sst>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2" zoomScaleNormal="150" zoomScaleSheetLayoutView="100" workbookViewId="0">
      <selection activeCell="A16" sqref="A16:AH16"/>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1" t="s">
        <v>1545</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1521</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1535</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t="s">
        <v>1536</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t="s">
        <v>1537</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1541</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1542</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7">
        <v>10</v>
      </c>
      <c r="M23" s="477"/>
      <c r="N23" s="477"/>
      <c r="O23" s="477"/>
      <c r="P23" s="477"/>
      <c r="Q23" s="477"/>
      <c r="R23" s="477"/>
      <c r="S23" s="477"/>
      <c r="T23" s="477"/>
      <c r="U23" s="477"/>
      <c r="V23" s="477"/>
      <c r="W23" s="477"/>
      <c r="X23" s="477">
        <v>10</v>
      </c>
      <c r="Y23" s="477"/>
      <c r="Z23" s="477"/>
      <c r="AA23" s="477"/>
      <c r="AB23" s="477"/>
      <c r="AC23" s="477"/>
      <c r="AD23" s="477"/>
      <c r="AE23" s="477"/>
      <c r="AF23" s="477"/>
      <c r="AG23" s="477"/>
      <c r="AH23" s="477"/>
    </row>
    <row r="24" spans="1:36" x14ac:dyDescent="0.25">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25">
      <c r="A25" s="231"/>
      <c r="B25" s="231"/>
      <c r="C25" s="231"/>
      <c r="D25" s="231"/>
      <c r="E25" s="231"/>
      <c r="F25" s="231"/>
      <c r="G25" s="231"/>
      <c r="H25" s="231"/>
      <c r="I25" s="231"/>
    </row>
    <row r="26" spans="1:36" ht="15" hidden="1" customHeight="1" x14ac:dyDescent="0.25">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25">
      <c r="A27" s="231"/>
      <c r="B27" s="231"/>
      <c r="C27" s="231"/>
      <c r="D27" s="231"/>
      <c r="E27" s="231"/>
      <c r="F27" s="231"/>
      <c r="G27" s="231"/>
      <c r="H27" s="231"/>
      <c r="I27" s="231"/>
    </row>
    <row r="28" spans="1:36" ht="15" hidden="1" customHeight="1" x14ac:dyDescent="0.25">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25">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25">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25">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25">
      <c r="A32" s="493" t="s">
        <v>1491</v>
      </c>
      <c r="B32" s="494"/>
      <c r="C32" s="494"/>
      <c r="D32" s="494"/>
      <c r="E32" s="495"/>
      <c r="F32" s="490"/>
      <c r="G32" s="490"/>
      <c r="H32" s="490"/>
      <c r="I32" s="490"/>
      <c r="J32" s="490"/>
      <c r="K32" s="490"/>
      <c r="L32" s="490"/>
      <c r="M32" s="490"/>
      <c r="N32" s="490"/>
      <c r="O32" s="490"/>
      <c r="P32" s="490"/>
      <c r="Q32" s="490"/>
    </row>
    <row r="33" spans="1:36" hidden="1" x14ac:dyDescent="0.25">
      <c r="A33" s="244"/>
      <c r="B33" s="244"/>
      <c r="C33" s="245"/>
      <c r="D33" s="245"/>
      <c r="E33" s="245"/>
      <c r="F33" s="231"/>
      <c r="G33" s="231"/>
      <c r="H33" s="231"/>
      <c r="I33" s="231"/>
    </row>
    <row r="34" spans="1:36" ht="15" hidden="1" customHeight="1" x14ac:dyDescent="0.25">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25">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25">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25">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25">
      <c r="A38" s="493" t="s">
        <v>1491</v>
      </c>
      <c r="B38" s="494"/>
      <c r="C38" s="494"/>
      <c r="D38" s="494"/>
      <c r="E38" s="495"/>
      <c r="F38" s="490"/>
      <c r="G38" s="490"/>
      <c r="H38" s="490"/>
      <c r="I38" s="490"/>
      <c r="J38" s="490"/>
      <c r="K38" s="490"/>
      <c r="L38" s="490"/>
      <c r="M38" s="490"/>
      <c r="N38" s="490"/>
      <c r="O38" s="490"/>
      <c r="P38" s="490"/>
      <c r="Q38" s="490"/>
    </row>
    <row r="39" spans="1:36" x14ac:dyDescent="0.25">
      <c r="A39" s="231"/>
      <c r="B39" s="231"/>
      <c r="C39" s="231"/>
      <c r="D39" s="231"/>
      <c r="E39" s="231"/>
      <c r="F39" s="231"/>
      <c r="G39" s="231"/>
      <c r="H39" s="231"/>
      <c r="I39" s="231"/>
    </row>
    <row r="40" spans="1:36" ht="41.25" customHeight="1" x14ac:dyDescent="0.25">
      <c r="A40" s="471" t="s">
        <v>1540</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1522</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1" t="s">
        <v>1523</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1538</v>
      </c>
      <c r="B48" s="463"/>
      <c r="C48" s="463"/>
      <c r="D48" s="463"/>
      <c r="E48" s="463"/>
      <c r="F48" s="463"/>
      <c r="G48" s="463"/>
      <c r="H48" s="463"/>
      <c r="I48" s="463"/>
      <c r="J48" s="463"/>
      <c r="K48" s="488">
        <v>3319.5</v>
      </c>
      <c r="L48" s="488"/>
      <c r="M48" s="488"/>
      <c r="N48" s="488"/>
      <c r="O48" s="460">
        <f>IF($K$58=0,0,(K48/$K$58)*100)</f>
        <v>50</v>
      </c>
      <c r="P48" s="460"/>
      <c r="Q48" s="460"/>
      <c r="R48" s="460"/>
      <c r="S48" s="460">
        <f>O48</f>
        <v>50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t="s">
        <v>1539</v>
      </c>
      <c r="B50" s="463"/>
      <c r="C50" s="463"/>
      <c r="D50" s="463"/>
      <c r="E50" s="463"/>
      <c r="F50" s="463"/>
      <c r="G50" s="463"/>
      <c r="H50" s="463"/>
      <c r="I50" s="463"/>
      <c r="J50" s="463"/>
      <c r="K50" s="488">
        <v>3319.5</v>
      </c>
      <c r="L50" s="488"/>
      <c r="M50" s="488"/>
      <c r="N50" s="488"/>
      <c r="O50" s="460">
        <f>IF($K$58=0,0,(K50/$K$58)*100)</f>
        <v>50</v>
      </c>
      <c r="P50" s="460"/>
      <c r="Q50" s="460"/>
      <c r="R50" s="460"/>
      <c r="S50" s="460">
        <f>O50</f>
        <v>50</v>
      </c>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5">
        <f>SUM(K48:N57)</f>
        <v>6639</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71" t="s">
        <v>1524</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1543</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25">
      <c r="A91" s="231"/>
      <c r="B91" s="231"/>
      <c r="C91" s="231"/>
      <c r="D91" s="231"/>
      <c r="E91" s="231"/>
      <c r="F91" s="231"/>
      <c r="G91" s="231"/>
      <c r="H91" s="231"/>
      <c r="I91" s="231"/>
    </row>
    <row r="92" spans="1:36" ht="15" hidden="1" customHeight="1" x14ac:dyDescent="0.25">
      <c r="A92" s="498" t="s">
        <v>1499</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25">
      <c r="A93" s="425" t="s">
        <v>1500</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25">
      <c r="A107" s="231"/>
      <c r="B107" s="231"/>
      <c r="C107" s="231"/>
      <c r="D107" s="231"/>
      <c r="E107" s="231"/>
      <c r="F107" s="231"/>
      <c r="G107" s="231"/>
      <c r="H107" s="231"/>
      <c r="I107" s="231"/>
    </row>
    <row r="108" spans="1:36" ht="66.75" customHeight="1" x14ac:dyDescent="0.25">
      <c r="A108" s="471" t="s">
        <v>1525</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25">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1526</v>
      </c>
      <c r="AB113" s="479"/>
      <c r="AC113" s="479"/>
      <c r="AD113" s="479"/>
      <c r="AE113" s="479"/>
      <c r="AF113" s="479"/>
      <c r="AG113" s="479"/>
      <c r="AH113" s="479"/>
    </row>
    <row r="114" spans="1:36" ht="15" customHeight="1" x14ac:dyDescent="0.25">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25">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25">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1527</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25">
      <c r="A138" s="231"/>
      <c r="B138" s="231"/>
      <c r="C138" s="231"/>
      <c r="D138" s="231"/>
      <c r="E138" s="231"/>
      <c r="F138" s="231"/>
      <c r="G138" s="231"/>
      <c r="H138" s="231"/>
      <c r="I138" s="231"/>
    </row>
    <row r="139" spans="1:34" ht="64.5" customHeight="1" x14ac:dyDescent="0.25">
      <c r="A139" s="471" t="s">
        <v>1528</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1526</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1526</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1526</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1526</v>
      </c>
      <c r="AB146" s="460"/>
      <c r="AC146" s="460"/>
      <c r="AD146" s="460"/>
      <c r="AE146" s="460"/>
      <c r="AF146" s="460"/>
      <c r="AG146" s="460"/>
      <c r="AH146" s="460"/>
    </row>
    <row r="147" spans="1:36" ht="15" customHeight="1" x14ac:dyDescent="0.25">
      <c r="A147" s="463"/>
      <c r="B147" s="463"/>
      <c r="C147" s="463"/>
      <c r="D147" s="463"/>
      <c r="E147" s="463"/>
      <c r="F147" s="463"/>
      <c r="G147" s="463"/>
      <c r="H147" s="463"/>
      <c r="I147" s="463"/>
      <c r="J147" s="463"/>
      <c r="K147" s="460"/>
      <c r="L147" s="460"/>
      <c r="M147" s="460"/>
      <c r="N147" s="460"/>
      <c r="O147" s="460"/>
      <c r="P147" s="460"/>
      <c r="Q147" s="460"/>
      <c r="R147" s="460"/>
      <c r="S147" s="473"/>
      <c r="T147" s="460"/>
      <c r="U147" s="460"/>
      <c r="V147" s="460"/>
      <c r="W147" s="460"/>
      <c r="X147" s="460"/>
      <c r="Y147" s="460"/>
      <c r="Z147" s="460"/>
      <c r="AA147" s="460"/>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1529</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1534</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1518</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1530</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t="s">
        <v>1514</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1531</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1532</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t="s">
        <v>1533</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3" t="s">
        <v>1498</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1517</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1505</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1519</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25">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25">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1508</v>
      </c>
      <c r="B355" s="453"/>
      <c r="C355" s="453"/>
      <c r="D355" s="453"/>
      <c r="E355" s="453"/>
      <c r="F355" s="453"/>
      <c r="G355" s="453"/>
      <c r="H355" s="453"/>
      <c r="I355" s="453"/>
      <c r="J355" s="453"/>
      <c r="K355" s="453"/>
      <c r="L355" s="453"/>
      <c r="M355" s="453"/>
      <c r="N355" s="453"/>
      <c r="O355" s="454">
        <f>SUM(O357:X364)</f>
        <v>1870</v>
      </c>
      <c r="P355" s="454"/>
      <c r="Q355" s="454"/>
      <c r="R355" s="454"/>
      <c r="S355" s="454"/>
      <c r="T355" s="454"/>
      <c r="U355" s="454"/>
      <c r="V355" s="454"/>
      <c r="W355" s="454"/>
      <c r="X355" s="454"/>
      <c r="Y355" s="454">
        <f>SUM(Y357:AH364)</f>
        <v>54558</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1392</v>
      </c>
      <c r="B359" s="463"/>
      <c r="C359" s="463"/>
      <c r="D359" s="463"/>
      <c r="E359" s="463"/>
      <c r="F359" s="463"/>
      <c r="G359" s="463"/>
      <c r="H359" s="463"/>
      <c r="I359" s="463"/>
      <c r="J359" s="463"/>
      <c r="K359" s="463"/>
      <c r="L359" s="463"/>
      <c r="M359" s="463"/>
      <c r="N359" s="463"/>
      <c r="O359" s="464">
        <v>1328</v>
      </c>
      <c r="P359" s="464"/>
      <c r="Q359" s="464"/>
      <c r="R359" s="464"/>
      <c r="S359" s="464"/>
      <c r="T359" s="464"/>
      <c r="U359" s="464"/>
      <c r="V359" s="464"/>
      <c r="W359" s="464"/>
      <c r="X359" s="464"/>
      <c r="Y359" s="464">
        <v>2651</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1393</v>
      </c>
      <c r="B361" s="463"/>
      <c r="C361" s="463"/>
      <c r="D361" s="463"/>
      <c r="E361" s="463"/>
      <c r="F361" s="463"/>
      <c r="G361" s="463"/>
      <c r="H361" s="463"/>
      <c r="I361" s="463"/>
      <c r="J361" s="463"/>
      <c r="K361" s="463"/>
      <c r="L361" s="463"/>
      <c r="M361" s="463"/>
      <c r="N361" s="463"/>
      <c r="O361" s="465">
        <v>542</v>
      </c>
      <c r="P361" s="465"/>
      <c r="Q361" s="465"/>
      <c r="R361" s="465"/>
      <c r="S361" s="465"/>
      <c r="T361" s="465"/>
      <c r="U361" s="465"/>
      <c r="V361" s="465"/>
      <c r="W361" s="465"/>
      <c r="X361" s="465"/>
      <c r="Y361" s="465">
        <v>51907</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1507</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1510</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1512</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1513</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1516</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1520</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1515</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1544</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1" t="s">
        <v>1502</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1503</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1504</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31.12.2021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2021-03-15T12:00:22Z</cp:lastPrinted>
  <dcterms:created xsi:type="dcterms:W3CDTF">2002-11-28T13:29:35Z</dcterms:created>
  <dcterms:modified xsi:type="dcterms:W3CDTF">2022-02-09T11:04:31Z</dcterms:modified>
</cp:coreProperties>
</file>