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01-2021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'701-2021'!$A$1:$K$31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30" i="1" l="1"/>
  <c r="K26" i="1"/>
  <c r="J31" i="1" s="1"/>
  <c r="F26" i="1"/>
  <c r="D26" i="1"/>
  <c r="I30" i="1" s="1"/>
  <c r="I33" i="1" s="1"/>
  <c r="J18" i="1"/>
  <c r="I17" i="1"/>
  <c r="I26" i="1" s="1"/>
  <c r="I31" i="1" s="1"/>
  <c r="J16" i="1"/>
  <c r="E16" i="1"/>
  <c r="E15" i="1"/>
  <c r="E14" i="1"/>
  <c r="E13" i="1"/>
  <c r="E12" i="1"/>
  <c r="J11" i="1"/>
  <c r="E11" i="1"/>
  <c r="E26" i="1" s="1"/>
  <c r="J10" i="1"/>
  <c r="E10" i="1"/>
  <c r="J33" i="1" l="1"/>
  <c r="J17" i="1"/>
  <c r="J26" i="1" s="1"/>
  <c r="J28" i="1" s="1"/>
</calcChain>
</file>

<file path=xl/sharedStrings.xml><?xml version="1.0" encoding="utf-8"?>
<sst xmlns="http://schemas.openxmlformats.org/spreadsheetml/2006/main" count="26" uniqueCount="20">
  <si>
    <t>JODO STAV, s.r.o.</t>
  </si>
  <si>
    <t>701 - ZAČIATOČNÝ ÚČET SÚVAHOVÝ   k 01.01.2021</t>
  </si>
  <si>
    <t>A K T Í V A</t>
  </si>
  <si>
    <t>P A S Í V A</t>
  </si>
  <si>
    <t>účet:</t>
  </si>
  <si>
    <t>suma v EUR:</t>
  </si>
  <si>
    <t>sumár</t>
  </si>
  <si>
    <t>v celých EUR</t>
  </si>
  <si>
    <t>023</t>
  </si>
  <si>
    <t>083</t>
  </si>
  <si>
    <t>211</t>
  </si>
  <si>
    <t>221</t>
  </si>
  <si>
    <t>311</t>
  </si>
  <si>
    <t>900</t>
  </si>
  <si>
    <t>381</t>
  </si>
  <si>
    <t>10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</si>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</sst>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4" fontId="4" fillId="3" borderId="0" xfId="0" applyNumberFormat="1" applyFont="1" applyFill="1" applyBorder="1" applyAlignment="1">
      <alignment horizontal="right" vertical="center"/>
    </xf>
    <xf numFmtId="4" fontId="4" fillId="3" borderId="22" xfId="0" applyNumberFormat="1" applyFont="1" applyFill="1" applyBorder="1" applyAlignment="1">
      <alignment vertical="center"/>
    </xf>
    <xf numFmtId="3" fontId="4" fillId="3" borderId="12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4" fillId="0" borderId="22" xfId="0" applyNumberFormat="1" applyFont="1" applyFill="1" applyBorder="1" applyAlignment="1">
      <alignment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U106"/>
  <sheetViews>
    <sheetView showGridLines="0" tabSelected="1" defaultGridColor="0" topLeftCell="A10" colorId="49" zoomScaleNormal="100" workbookViewId="0">
      <selection activeCell="P23" sqref="P23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1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4000</v>
      </c>
      <c r="E10" s="17">
        <f t="shared" ref="E10:E16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9</v>
      </c>
      <c r="C11" s="24"/>
      <c r="D11" s="25">
        <v>-1334</v>
      </c>
      <c r="E11" s="26">
        <f t="shared" si="0"/>
        <v>-1334</v>
      </c>
      <c r="F11" s="27">
        <v>-1334</v>
      </c>
      <c r="G11" s="28">
        <v>379</v>
      </c>
      <c r="H11" s="29"/>
      <c r="I11" s="30">
        <v>212</v>
      </c>
      <c r="J11" s="31">
        <f>I11</f>
        <v>212</v>
      </c>
      <c r="K11" s="32">
        <v>212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10</v>
      </c>
      <c r="C12" s="15"/>
      <c r="D12" s="17">
        <v>9799.26</v>
      </c>
      <c r="E12" s="17">
        <f t="shared" si="0"/>
        <v>9799.26</v>
      </c>
      <c r="F12" s="18">
        <v>9799</v>
      </c>
      <c r="G12" s="34"/>
      <c r="H12" s="15"/>
      <c r="I12" s="35"/>
      <c r="J12" s="36"/>
      <c r="K12" s="37"/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11</v>
      </c>
      <c r="C13" s="24"/>
      <c r="D13" s="25">
        <v>1248.92</v>
      </c>
      <c r="E13" s="26">
        <f t="shared" si="0"/>
        <v>1248.92</v>
      </c>
      <c r="F13" s="27">
        <v>1249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12</v>
      </c>
      <c r="C14" s="24"/>
      <c r="D14" s="25">
        <v>0</v>
      </c>
      <c r="E14" s="26">
        <f t="shared" si="0"/>
        <v>0</v>
      </c>
      <c r="F14" s="27">
        <v>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13</v>
      </c>
      <c r="D15" s="30">
        <v>466.14</v>
      </c>
      <c r="E15" s="31">
        <f t="shared" si="0"/>
        <v>466.14</v>
      </c>
      <c r="F15" s="41">
        <v>466</v>
      </c>
      <c r="G15" s="38">
        <v>343</v>
      </c>
      <c r="H15" s="24" t="s">
        <v>13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29" t="s">
        <v>14</v>
      </c>
      <c r="C16" s="40"/>
      <c r="D16" s="30">
        <v>98.14</v>
      </c>
      <c r="E16" s="42">
        <f t="shared" si="0"/>
        <v>98.14</v>
      </c>
      <c r="F16" s="43">
        <v>98</v>
      </c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4"/>
      <c r="F17" s="18"/>
      <c r="G17" s="28">
        <v>428</v>
      </c>
      <c r="H17" s="29"/>
      <c r="I17" s="30">
        <f>7891.04+919.55</f>
        <v>8810.59</v>
      </c>
      <c r="J17" s="31">
        <f>I17</f>
        <v>8810.59</v>
      </c>
      <c r="K17" s="41">
        <v>8810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4"/>
      <c r="F18" s="18"/>
      <c r="G18" s="45">
        <v>341</v>
      </c>
      <c r="H18" s="46" t="s">
        <v>15</v>
      </c>
      <c r="I18" s="30">
        <v>255.87</v>
      </c>
      <c r="J18" s="31">
        <f>I18</f>
        <v>255.87</v>
      </c>
      <c r="K18" s="41">
        <v>256</v>
      </c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4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4"/>
      <c r="F20" s="18"/>
      <c r="G20" s="47"/>
      <c r="H20" s="48"/>
      <c r="I20" s="49"/>
      <c r="J20" s="50"/>
      <c r="K20" s="51"/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4"/>
      <c r="F21" s="18"/>
      <c r="G21" s="52"/>
      <c r="H21" s="53"/>
      <c r="I21" s="49"/>
      <c r="J21" s="54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5"/>
      <c r="E22" s="44"/>
      <c r="F22" s="18"/>
      <c r="G22" s="52"/>
      <c r="H22" s="53"/>
      <c r="I22" s="49"/>
      <c r="J22" s="54"/>
      <c r="K22" s="18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5"/>
      <c r="E23" s="44"/>
      <c r="F23" s="18"/>
      <c r="G23" s="52"/>
      <c r="H23" s="53"/>
      <c r="I23" s="49"/>
      <c r="J23" s="54"/>
      <c r="K23" s="18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5"/>
      <c r="E24" s="44"/>
      <c r="F24" s="18"/>
      <c r="G24" s="52"/>
      <c r="H24" s="53"/>
      <c r="I24" s="49"/>
      <c r="J24" s="54"/>
      <c r="K24" s="18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55"/>
      <c r="C25" s="56"/>
      <c r="D25" s="57"/>
      <c r="E25" s="58"/>
      <c r="F25" s="59"/>
      <c r="G25" s="60"/>
      <c r="H25" s="56"/>
      <c r="I25" s="57"/>
      <c r="J25" s="58"/>
      <c r="K25" s="59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61"/>
      <c r="D26" s="62">
        <f>SUM(D10:D25)</f>
        <v>14278.46</v>
      </c>
      <c r="E26" s="36">
        <f>SUM(E10:E25)</f>
        <v>14278.46</v>
      </c>
      <c r="F26" s="18">
        <f>SUM(F10:F25)</f>
        <v>14278</v>
      </c>
      <c r="G26" s="34"/>
      <c r="H26" s="7"/>
      <c r="I26" s="35">
        <f>SUM(I10:I25)</f>
        <v>14278.460000000001</v>
      </c>
      <c r="J26" s="36">
        <f>SUM(J10:J25)</f>
        <v>14278.460000000001</v>
      </c>
      <c r="K26" s="18">
        <f>SUM(K10:K25)</f>
        <v>14278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61"/>
      <c r="D27" s="62"/>
      <c r="F27" s="37"/>
      <c r="G27" s="7"/>
      <c r="H27" s="7"/>
      <c r="I27" s="35"/>
      <c r="J27" s="7"/>
      <c r="K27" s="63"/>
      <c r="L27" s="7"/>
      <c r="M27" s="7"/>
      <c r="N27" s="7"/>
      <c r="O27" s="7"/>
      <c r="P27" s="7"/>
      <c r="Q27" s="7"/>
      <c r="R27" s="7"/>
    </row>
    <row r="28" spans="2:18" x14ac:dyDescent="0.2">
      <c r="B28" s="61"/>
      <c r="D28" s="62"/>
      <c r="F28" s="64"/>
      <c r="I28" s="65" t="s">
        <v>16</v>
      </c>
      <c r="J28" s="66">
        <f>E26-J26</f>
        <v>0</v>
      </c>
      <c r="K28" s="67"/>
      <c r="L28" s="68"/>
      <c r="N28" s="64"/>
    </row>
    <row r="29" spans="2:18" x14ac:dyDescent="0.2">
      <c r="B29" s="61"/>
      <c r="D29" s="62"/>
      <c r="F29" s="64"/>
      <c r="I29" s="62"/>
      <c r="J29" s="62"/>
      <c r="K29" s="64"/>
    </row>
    <row r="30" spans="2:18" x14ac:dyDescent="0.2">
      <c r="B30" s="61"/>
      <c r="E30" s="69" t="s">
        <v>17</v>
      </c>
      <c r="F30" s="69"/>
      <c r="I30" s="62">
        <f>D26</f>
        <v>14278.46</v>
      </c>
      <c r="J30" s="64">
        <f>F26</f>
        <v>14278</v>
      </c>
      <c r="K30" s="1" t="s">
        <v>18</v>
      </c>
    </row>
    <row r="31" spans="2:18" x14ac:dyDescent="0.2">
      <c r="B31" s="61"/>
      <c r="E31" s="69" t="s">
        <v>19</v>
      </c>
      <c r="F31" s="69"/>
      <c r="I31" s="62">
        <f>I26</f>
        <v>14278.460000000001</v>
      </c>
      <c r="J31" s="64">
        <f>K26</f>
        <v>14278</v>
      </c>
      <c r="K31" s="1" t="s">
        <v>18</v>
      </c>
    </row>
    <row r="32" spans="2:18" x14ac:dyDescent="0.2">
      <c r="B32" s="61"/>
      <c r="I32" s="62"/>
    </row>
    <row r="33" spans="2:10" x14ac:dyDescent="0.2">
      <c r="B33" s="61"/>
      <c r="I33" s="62">
        <f>I30-I31</f>
        <v>0</v>
      </c>
      <c r="J33" s="64">
        <f>J30-J31</f>
        <v>0</v>
      </c>
    </row>
    <row r="34" spans="2:10" x14ac:dyDescent="0.2">
      <c r="B34" s="61"/>
      <c r="I34" s="62"/>
    </row>
    <row r="35" spans="2:10" x14ac:dyDescent="0.2">
      <c r="B35" s="61"/>
      <c r="I35" s="62"/>
    </row>
    <row r="36" spans="2:10" x14ac:dyDescent="0.2">
      <c r="B36" s="61"/>
      <c r="I36" s="62"/>
    </row>
    <row r="37" spans="2:10" x14ac:dyDescent="0.2">
      <c r="B37" s="61"/>
      <c r="I37" s="62"/>
    </row>
    <row r="38" spans="2:10" x14ac:dyDescent="0.2">
      <c r="B38" s="61"/>
      <c r="I38" s="62"/>
    </row>
    <row r="39" spans="2:10" x14ac:dyDescent="0.2">
      <c r="B39" s="61"/>
      <c r="I39" s="62"/>
    </row>
    <row r="40" spans="2:10" x14ac:dyDescent="0.2">
      <c r="B40" s="61"/>
      <c r="I40" s="62"/>
    </row>
    <row r="41" spans="2:10" x14ac:dyDescent="0.2">
      <c r="B41" s="61"/>
      <c r="I41" s="62"/>
    </row>
    <row r="42" spans="2:10" x14ac:dyDescent="0.2">
      <c r="B42" s="61"/>
      <c r="I42" s="62"/>
    </row>
    <row r="43" spans="2:10" x14ac:dyDescent="0.2">
      <c r="B43" s="61"/>
      <c r="I43" s="62"/>
    </row>
    <row r="44" spans="2:10" x14ac:dyDescent="0.2">
      <c r="B44" s="61"/>
      <c r="I44" s="62"/>
    </row>
    <row r="45" spans="2:10" x14ac:dyDescent="0.2">
      <c r="B45" s="61"/>
      <c r="I45" s="62"/>
    </row>
    <row r="46" spans="2:10" x14ac:dyDescent="0.2">
      <c r="B46" s="61"/>
      <c r="I46" s="62"/>
    </row>
    <row r="47" spans="2:10" x14ac:dyDescent="0.2">
      <c r="B47" s="61"/>
      <c r="I47" s="62"/>
    </row>
    <row r="48" spans="2:10" x14ac:dyDescent="0.2">
      <c r="B48" s="61"/>
      <c r="I48" s="62"/>
    </row>
    <row r="49" spans="2:9" x14ac:dyDescent="0.2">
      <c r="B49" s="61"/>
      <c r="I49" s="62"/>
    </row>
    <row r="50" spans="2:9" x14ac:dyDescent="0.2">
      <c r="B50" s="61"/>
      <c r="I50" s="62"/>
    </row>
    <row r="51" spans="2:9" x14ac:dyDescent="0.2">
      <c r="B51" s="61"/>
      <c r="I51" s="62"/>
    </row>
    <row r="52" spans="2:9" x14ac:dyDescent="0.2">
      <c r="B52" s="61"/>
      <c r="I52" s="62"/>
    </row>
    <row r="53" spans="2:9" x14ac:dyDescent="0.2">
      <c r="B53" s="61"/>
      <c r="I53" s="62"/>
    </row>
    <row r="54" spans="2:9" x14ac:dyDescent="0.2">
      <c r="B54" s="61"/>
      <c r="I54" s="62"/>
    </row>
    <row r="55" spans="2:9" x14ac:dyDescent="0.2">
      <c r="B55" s="61"/>
      <c r="I55" s="62"/>
    </row>
    <row r="56" spans="2:9" x14ac:dyDescent="0.2">
      <c r="B56" s="61"/>
      <c r="I56" s="62"/>
    </row>
    <row r="57" spans="2:9" x14ac:dyDescent="0.2">
      <c r="B57" s="61"/>
      <c r="I57" s="62"/>
    </row>
    <row r="58" spans="2:9" x14ac:dyDescent="0.2">
      <c r="B58" s="61"/>
      <c r="I58" s="62"/>
    </row>
    <row r="59" spans="2:9" x14ac:dyDescent="0.2">
      <c r="B59" s="61"/>
      <c r="I59" s="62"/>
    </row>
    <row r="60" spans="2:9" x14ac:dyDescent="0.2">
      <c r="B60" s="61"/>
      <c r="I60" s="62"/>
    </row>
    <row r="61" spans="2:9" x14ac:dyDescent="0.2">
      <c r="B61" s="61"/>
      <c r="I61" s="62"/>
    </row>
    <row r="62" spans="2:9" x14ac:dyDescent="0.2">
      <c r="B62" s="61"/>
      <c r="I62" s="62"/>
    </row>
    <row r="63" spans="2:9" x14ac:dyDescent="0.2">
      <c r="B63" s="61"/>
    </row>
    <row r="64" spans="2:9" x14ac:dyDescent="0.2">
      <c r="B64" s="61"/>
    </row>
    <row r="65" spans="2:2" x14ac:dyDescent="0.2">
      <c r="B65" s="61"/>
    </row>
    <row r="66" spans="2:2" x14ac:dyDescent="0.2">
      <c r="B66" s="61"/>
    </row>
    <row r="67" spans="2:2" x14ac:dyDescent="0.2">
      <c r="B67" s="61"/>
    </row>
    <row r="68" spans="2:2" x14ac:dyDescent="0.2">
      <c r="B68" s="61"/>
    </row>
    <row r="69" spans="2:2" x14ac:dyDescent="0.2">
      <c r="B69" s="61"/>
    </row>
    <row r="70" spans="2:2" x14ac:dyDescent="0.2">
      <c r="B70" s="61"/>
    </row>
    <row r="71" spans="2:2" x14ac:dyDescent="0.2">
      <c r="B71" s="61"/>
    </row>
    <row r="72" spans="2:2" x14ac:dyDescent="0.2">
      <c r="B72" s="61"/>
    </row>
    <row r="73" spans="2:2" x14ac:dyDescent="0.2">
      <c r="B73" s="61"/>
    </row>
    <row r="74" spans="2:2" x14ac:dyDescent="0.2">
      <c r="B74" s="61"/>
    </row>
    <row r="75" spans="2:2" x14ac:dyDescent="0.2">
      <c r="B75" s="61"/>
    </row>
    <row r="76" spans="2:2" x14ac:dyDescent="0.2">
      <c r="B76" s="61"/>
    </row>
    <row r="77" spans="2:2" x14ac:dyDescent="0.2">
      <c r="B77" s="61"/>
    </row>
    <row r="78" spans="2:2" x14ac:dyDescent="0.2">
      <c r="B78" s="61"/>
    </row>
    <row r="79" spans="2:2" x14ac:dyDescent="0.2">
      <c r="B79" s="61"/>
    </row>
    <row r="80" spans="2:2" x14ac:dyDescent="0.2">
      <c r="B80" s="61"/>
    </row>
    <row r="81" spans="2:2" x14ac:dyDescent="0.2">
      <c r="B81" s="61"/>
    </row>
    <row r="82" spans="2:2" x14ac:dyDescent="0.2">
      <c r="B82" s="61"/>
    </row>
    <row r="83" spans="2:2" x14ac:dyDescent="0.2">
      <c r="B83" s="61"/>
    </row>
    <row r="84" spans="2:2" x14ac:dyDescent="0.2">
      <c r="B84" s="61"/>
    </row>
    <row r="85" spans="2:2" x14ac:dyDescent="0.2">
      <c r="B85" s="61"/>
    </row>
    <row r="86" spans="2:2" x14ac:dyDescent="0.2">
      <c r="B86" s="61"/>
    </row>
    <row r="87" spans="2:2" x14ac:dyDescent="0.2">
      <c r="B87" s="61"/>
    </row>
    <row r="88" spans="2:2" x14ac:dyDescent="0.2">
      <c r="B88" s="61"/>
    </row>
    <row r="89" spans="2:2" x14ac:dyDescent="0.2">
      <c r="B89" s="61"/>
    </row>
    <row r="90" spans="2:2" x14ac:dyDescent="0.2">
      <c r="B90" s="61"/>
    </row>
    <row r="91" spans="2:2" x14ac:dyDescent="0.2">
      <c r="B91" s="61"/>
    </row>
    <row r="92" spans="2:2" x14ac:dyDescent="0.2">
      <c r="B92" s="61"/>
    </row>
    <row r="93" spans="2:2" x14ac:dyDescent="0.2">
      <c r="B93" s="61"/>
    </row>
    <row r="94" spans="2:2" x14ac:dyDescent="0.2">
      <c r="B94" s="61"/>
    </row>
    <row r="95" spans="2:2" x14ac:dyDescent="0.2">
      <c r="B95" s="61"/>
    </row>
    <row r="96" spans="2:2" x14ac:dyDescent="0.2">
      <c r="B96" s="61"/>
    </row>
    <row r="97" spans="2:2" x14ac:dyDescent="0.2">
      <c r="B97" s="61"/>
    </row>
    <row r="98" spans="2:2" x14ac:dyDescent="0.2">
      <c r="B98" s="61"/>
    </row>
    <row r="99" spans="2:2" x14ac:dyDescent="0.2">
      <c r="B99" s="61"/>
    </row>
    <row r="100" spans="2:2" x14ac:dyDescent="0.2">
      <c r="B100" s="61"/>
    </row>
    <row r="101" spans="2:2" x14ac:dyDescent="0.2">
      <c r="B101" s="61"/>
    </row>
    <row r="102" spans="2:2" x14ac:dyDescent="0.2">
      <c r="B102" s="61"/>
    </row>
    <row r="103" spans="2:2" x14ac:dyDescent="0.2">
      <c r="B103" s="61"/>
    </row>
    <row r="104" spans="2:2" x14ac:dyDescent="0.2">
      <c r="B104" s="61"/>
    </row>
    <row r="105" spans="2:2" x14ac:dyDescent="0.2">
      <c r="B105" s="61"/>
    </row>
    <row r="106" spans="2:2" x14ac:dyDescent="0.2">
      <c r="B106" s="61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701-2021</vt:lpstr>
      <vt:lpstr>'701-2021'!Oblasť_tlače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2022-03-08T21:20:51Z</dcterms:created>
  <dcterms:modified xsi:type="dcterms:W3CDTF">2022-03-08T21:22:11Z</dcterms:modified>
</cp:coreProperties>
</file>