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Bebe Toshiba\UCTO\Ucto dokumenty\TRIK\2021\DzPO\"/>
    </mc:Choice>
  </mc:AlternateContent>
  <xr:revisionPtr revIDLastSave="0" documentId="13_ncr:1_{001FCFD4-7A9F-4C70-9B3F-86355DC7C5A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2" i="3"/>
  <c r="CW571" i="3"/>
  <c r="CW570" i="3"/>
  <c r="CW569" i="3"/>
  <c r="CW568" i="3"/>
  <c r="CW567" i="3"/>
  <c r="CW566" i="3"/>
  <c r="CW565" i="3"/>
  <c r="CW564" i="3"/>
  <c r="CX564" i="3"/>
  <c r="DA564" i="3"/>
  <c r="CB564" i="3"/>
  <c r="CW563" i="3"/>
  <c r="CW562" i="3"/>
  <c r="CW561" i="3"/>
  <c r="CW560" i="3"/>
  <c r="CW559" i="3"/>
  <c r="CW558" i="3"/>
  <c r="CW557" i="3"/>
  <c r="CW556" i="3"/>
  <c r="CX556" i="3"/>
  <c r="DA556" i="3"/>
  <c r="CB556" i="3"/>
  <c r="CW555" i="3"/>
  <c r="CW554" i="3"/>
  <c r="CW553" i="3"/>
  <c r="CW552" i="3"/>
  <c r="CW551" i="3"/>
  <c r="CW550" i="3"/>
  <c r="DA550" i="3"/>
  <c r="CB550" i="3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W682" i="3"/>
  <c r="DA682" i="3"/>
  <c r="CB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/>
  <c r="CW686" i="3"/>
  <c r="CW685" i="3"/>
  <c r="CW684" i="3"/>
  <c r="CW683" i="3"/>
  <c r="CW681" i="3"/>
  <c r="CW680" i="3"/>
  <c r="CW679" i="3"/>
  <c r="DA679" i="3"/>
  <c r="CB679" i="3"/>
  <c r="CW678" i="3"/>
  <c r="CW677" i="3"/>
  <c r="CW676" i="3"/>
  <c r="CW675" i="3"/>
  <c r="DA675" i="3"/>
  <c r="CB675" i="3"/>
  <c r="CW674" i="3"/>
  <c r="CW673" i="3"/>
  <c r="CW672" i="3"/>
  <c r="CW671" i="3"/>
  <c r="DA671" i="3"/>
  <c r="CB671" i="3"/>
  <c r="CW670" i="3"/>
  <c r="CW669" i="3"/>
  <c r="CW668" i="3"/>
  <c r="CW667" i="3"/>
  <c r="CW666" i="3"/>
  <c r="DA666" i="3"/>
  <c r="CB666" i="3"/>
  <c r="CW665" i="3"/>
  <c r="CW664" i="3"/>
  <c r="CW663" i="3"/>
  <c r="DA663" i="3"/>
  <c r="CB663" i="3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DA617" i="3"/>
  <c r="CB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3" i="3"/>
  <c r="CX562" i="3"/>
  <c r="CX561" i="3"/>
  <c r="CX560" i="3"/>
  <c r="CX559" i="3"/>
  <c r="CX558" i="3"/>
  <c r="CX557" i="3"/>
  <c r="CX548" i="3"/>
  <c r="DA548" i="3"/>
  <c r="CB548" i="3"/>
  <c r="CX547" i="3"/>
  <c r="CX546" i="3"/>
  <c r="CX545" i="3"/>
  <c r="CX544" i="3"/>
  <c r="CX543" i="3"/>
  <c r="CX542" i="3"/>
  <c r="CX541" i="3"/>
  <c r="CX540" i="3"/>
  <c r="DA540" i="3"/>
  <c r="CB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DA423" i="3"/>
  <c r="CB423" i="3"/>
  <c r="CW422" i="3"/>
  <c r="CW421" i="3"/>
  <c r="CW420" i="3"/>
  <c r="CW419" i="3"/>
  <c r="CW394" i="3"/>
  <c r="CX386" i="3"/>
  <c r="CW398" i="3"/>
  <c r="CW397" i="3"/>
  <c r="DA397" i="3"/>
  <c r="CB397" i="3"/>
  <c r="CW396" i="3"/>
  <c r="CW395" i="3"/>
  <c r="DA395" i="3"/>
  <c r="CB395" i="3"/>
  <c r="CX393" i="3"/>
  <c r="CW393" i="3"/>
  <c r="DA393" i="3"/>
  <c r="CB393" i="3"/>
  <c r="CX392" i="3"/>
  <c r="CX391" i="3"/>
  <c r="CX390" i="3"/>
  <c r="CX389" i="3"/>
  <c r="CW389" i="3"/>
  <c r="DA389" i="3"/>
  <c r="CB389" i="3"/>
  <c r="CX388" i="3"/>
  <c r="CX387" i="3"/>
  <c r="CX385" i="3"/>
  <c r="CX384" i="3"/>
  <c r="CW392" i="3"/>
  <c r="CW391" i="3"/>
  <c r="CW390" i="3"/>
  <c r="DA390" i="3"/>
  <c r="CB390" i="3"/>
  <c r="CW388" i="3"/>
  <c r="CW387" i="3"/>
  <c r="DA387" i="3"/>
  <c r="CB387" i="3"/>
  <c r="CW386" i="3"/>
  <c r="DA386" i="3"/>
  <c r="CB386" i="3"/>
  <c r="CW385" i="3"/>
  <c r="CW384" i="3"/>
  <c r="CW354" i="3"/>
  <c r="CW355" i="3"/>
  <c r="CW357" i="3"/>
  <c r="CW356" i="3"/>
  <c r="CW334" i="3"/>
  <c r="DA334" i="3"/>
  <c r="CB334" i="3"/>
  <c r="CW335" i="3"/>
  <c r="DA335" i="3"/>
  <c r="CB335" i="3"/>
  <c r="CW336" i="3"/>
  <c r="DA336" i="3"/>
  <c r="CB336" i="3"/>
  <c r="CW337" i="3"/>
  <c r="DA337" i="3"/>
  <c r="CB337" i="3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/>
  <c r="CW60" i="3"/>
  <c r="DA60" i="3"/>
  <c r="CB60" i="3"/>
  <c r="CW59" i="3"/>
  <c r="DA59" i="3"/>
  <c r="CB59" i="3"/>
  <c r="CW58" i="3"/>
  <c r="DA58" i="3"/>
  <c r="CB58" i="3"/>
  <c r="CW57" i="3"/>
  <c r="DA57" i="3"/>
  <c r="CB57" i="3"/>
  <c r="CW56" i="3"/>
  <c r="DA56" i="3"/>
  <c r="CB56" i="3"/>
  <c r="CW55" i="3"/>
  <c r="DA55" i="3"/>
  <c r="CB55" i="3"/>
  <c r="CW54" i="3"/>
  <c r="DA54" i="3"/>
  <c r="CB54" i="3"/>
  <c r="CW53" i="3"/>
  <c r="DA53" i="3"/>
  <c r="CB53" i="3"/>
  <c r="CW52" i="3"/>
  <c r="DA52" i="3"/>
  <c r="CB52" i="3"/>
  <c r="CW51" i="3"/>
  <c r="DA51" i="3"/>
  <c r="CB51" i="3"/>
  <c r="CW50" i="3"/>
  <c r="DA50" i="3"/>
  <c r="CB50" i="3"/>
  <c r="CW49" i="3"/>
  <c r="DA49" i="3"/>
  <c r="CB49" i="3"/>
  <c r="CW48" i="3"/>
  <c r="DA48" i="3"/>
  <c r="CB48" i="3"/>
  <c r="CW47" i="3"/>
  <c r="DA47" i="3"/>
  <c r="CB47" i="3"/>
  <c r="CW46" i="3"/>
  <c r="DA46" i="3"/>
  <c r="CB46" i="3"/>
  <c r="CW45" i="3"/>
  <c r="DA45" i="3"/>
  <c r="CB45" i="3"/>
  <c r="CW44" i="3"/>
  <c r="CW43" i="3"/>
  <c r="DA43" i="3"/>
  <c r="CB43" i="3"/>
  <c r="CW42" i="3"/>
  <c r="DA42" i="3"/>
  <c r="CB42" i="3"/>
  <c r="CZ40" i="3"/>
  <c r="CZ39" i="3"/>
  <c r="CW39" i="3"/>
  <c r="CZ38" i="3"/>
  <c r="CW38" i="3"/>
  <c r="DA38" i="3"/>
  <c r="CB38" i="3"/>
  <c r="CZ37" i="3"/>
  <c r="CW37" i="3"/>
  <c r="DA37" i="3"/>
  <c r="CB37" i="3"/>
  <c r="CW36" i="3"/>
  <c r="CZ36" i="3"/>
  <c r="CZ35" i="3"/>
  <c r="CW12" i="3"/>
  <c r="CW13" i="3"/>
  <c r="DA13" i="3"/>
  <c r="CB13" i="3"/>
  <c r="CW14" i="3"/>
  <c r="DA14" i="3"/>
  <c r="CB14" i="3"/>
  <c r="CW15" i="3"/>
  <c r="DA15" i="3"/>
  <c r="CB15" i="3"/>
  <c r="CZ662" i="3"/>
  <c r="CW662" i="3"/>
  <c r="CZ661" i="3"/>
  <c r="CW661" i="3"/>
  <c r="DA661" i="3"/>
  <c r="CB661" i="3"/>
  <c r="CZ660" i="3"/>
  <c r="CW660" i="3"/>
  <c r="DA660" i="3"/>
  <c r="CB660" i="3"/>
  <c r="CZ659" i="3"/>
  <c r="CW659" i="3"/>
  <c r="DA659" i="3"/>
  <c r="CB659" i="3"/>
  <c r="CZ658" i="3"/>
  <c r="CW658" i="3"/>
  <c r="DA658" i="3"/>
  <c r="CB658" i="3"/>
  <c r="CZ657" i="3"/>
  <c r="CW657" i="3"/>
  <c r="DA657" i="3"/>
  <c r="CB657" i="3"/>
  <c r="CZ656" i="3"/>
  <c r="CW656" i="3"/>
  <c r="DA656" i="3"/>
  <c r="CB656" i="3"/>
  <c r="CZ655" i="3"/>
  <c r="CW655" i="3"/>
  <c r="CZ654" i="3"/>
  <c r="CW654" i="3"/>
  <c r="CZ653" i="3"/>
  <c r="CW653" i="3"/>
  <c r="CZ652" i="3"/>
  <c r="CW652" i="3"/>
  <c r="DA652" i="3"/>
  <c r="CB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/>
  <c r="CW632" i="3"/>
  <c r="CW631" i="3"/>
  <c r="DA631" i="3"/>
  <c r="CB631" i="3"/>
  <c r="CW630" i="3"/>
  <c r="CW629" i="3"/>
  <c r="CW628" i="3"/>
  <c r="CW627" i="3"/>
  <c r="CW626" i="3"/>
  <c r="CW625" i="3"/>
  <c r="DA625" i="3"/>
  <c r="CB625" i="3"/>
  <c r="CW624" i="3"/>
  <c r="CW623" i="3"/>
  <c r="CW622" i="3"/>
  <c r="CW621" i="3"/>
  <c r="DA621" i="3"/>
  <c r="CB621" i="3"/>
  <c r="CW619" i="3"/>
  <c r="CZ618" i="3"/>
  <c r="CZ617" i="3"/>
  <c r="BM651" i="3"/>
  <c r="AY651" i="3"/>
  <c r="AK651" i="3"/>
  <c r="CZ616" i="3"/>
  <c r="CZ593" i="3"/>
  <c r="CW593" i="3"/>
  <c r="DA593" i="3"/>
  <c r="CB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X532" i="3"/>
  <c r="DA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X515" i="3"/>
  <c r="DA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/>
  <c r="CB495" i="3"/>
  <c r="CW494" i="3"/>
  <c r="DA494" i="3"/>
  <c r="CB494" i="3"/>
  <c r="CW493" i="3"/>
  <c r="DA493" i="3"/>
  <c r="CB493" i="3"/>
  <c r="CW492" i="3"/>
  <c r="CW491" i="3"/>
  <c r="CW490" i="3"/>
  <c r="CW489" i="3"/>
  <c r="DA489" i="3"/>
  <c r="CB489" i="3"/>
  <c r="CW488" i="3"/>
  <c r="DA488" i="3"/>
  <c r="CB488" i="3"/>
  <c r="CW487" i="3"/>
  <c r="CW486" i="3"/>
  <c r="CW485" i="3"/>
  <c r="CW484" i="3"/>
  <c r="CW483" i="3"/>
  <c r="CW482" i="3"/>
  <c r="DA482" i="3"/>
  <c r="CB482" i="3"/>
  <c r="CW481" i="3"/>
  <c r="DA481" i="3"/>
  <c r="CB481" i="3"/>
  <c r="CW480" i="3"/>
  <c r="CW479" i="3"/>
  <c r="CW478" i="3"/>
  <c r="CW477" i="3"/>
  <c r="DA477" i="3"/>
  <c r="CW476" i="3"/>
  <c r="CW475" i="3"/>
  <c r="CW474" i="3"/>
  <c r="CW473" i="3"/>
  <c r="CW472" i="3"/>
  <c r="CW471" i="3"/>
  <c r="CW470" i="3"/>
  <c r="CW469" i="3"/>
  <c r="DA469" i="3"/>
  <c r="CB469" i="3"/>
  <c r="CW468" i="3"/>
  <c r="CW467" i="3"/>
  <c r="CW466" i="3"/>
  <c r="CW465" i="3"/>
  <c r="DA465" i="3"/>
  <c r="CB465" i="3"/>
  <c r="CW464" i="3"/>
  <c r="CW463" i="3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CW455" i="3"/>
  <c r="CW454" i="3"/>
  <c r="CW453" i="3"/>
  <c r="CW452" i="3"/>
  <c r="CW451" i="3"/>
  <c r="CX451" i="3"/>
  <c r="DA451" i="3"/>
  <c r="CW450" i="3"/>
  <c r="CW449" i="3"/>
  <c r="CW448" i="3"/>
  <c r="CW447" i="3"/>
  <c r="CX447" i="3"/>
  <c r="DA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X416" i="3"/>
  <c r="DA416" i="3"/>
  <c r="CB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W344" i="3"/>
  <c r="DA344" i="3"/>
  <c r="CB344" i="3"/>
  <c r="CX343" i="3"/>
  <c r="CX342" i="3"/>
  <c r="CX341" i="3"/>
  <c r="CW350" i="3"/>
  <c r="DA350" i="3"/>
  <c r="CB350" i="3"/>
  <c r="CW349" i="3"/>
  <c r="CW348" i="3"/>
  <c r="CW347" i="3"/>
  <c r="CW346" i="3"/>
  <c r="CW345" i="3"/>
  <c r="CW343" i="3"/>
  <c r="CW342" i="3"/>
  <c r="CW341" i="3"/>
  <c r="CW340" i="3"/>
  <c r="DA340" i="3"/>
  <c r="CB340" i="3"/>
  <c r="CW339" i="3"/>
  <c r="DA339" i="3"/>
  <c r="CB339" i="3"/>
  <c r="CW338" i="3"/>
  <c r="DA338" i="3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/>
  <c r="CW33" i="3"/>
  <c r="CW32" i="3"/>
  <c r="CW31" i="3"/>
  <c r="CW30" i="3"/>
  <c r="CW29" i="3"/>
  <c r="CW28" i="3"/>
  <c r="CW27" i="3"/>
  <c r="DA27" i="3"/>
  <c r="CW26" i="3"/>
  <c r="CW25" i="3"/>
  <c r="CW24" i="3"/>
  <c r="DA24" i="3"/>
  <c r="CB24" i="3"/>
  <c r="CW23" i="3"/>
  <c r="CW22" i="3"/>
  <c r="BH14" i="3"/>
  <c r="CW21" i="3"/>
  <c r="CX21" i="3"/>
  <c r="DA21" i="3"/>
  <c r="CB21" i="3"/>
  <c r="CW20" i="3"/>
  <c r="CW19" i="3"/>
  <c r="CW18" i="3"/>
  <c r="CW17" i="3"/>
  <c r="CW16" i="3"/>
  <c r="CX17" i="3"/>
  <c r="CZ145" i="3"/>
  <c r="CZ144" i="3"/>
  <c r="CZ143" i="3"/>
  <c r="CZ142" i="3"/>
  <c r="CW142" i="3"/>
  <c r="DA142" i="3"/>
  <c r="CB142" i="3"/>
  <c r="CZ141" i="3"/>
  <c r="CW141" i="3"/>
  <c r="DA141" i="3"/>
  <c r="CB141" i="3"/>
  <c r="CZ107" i="3"/>
  <c r="CZ106" i="3"/>
  <c r="CW106" i="3"/>
  <c r="DA106" i="3"/>
  <c r="CB106" i="3"/>
  <c r="CX84" i="3"/>
  <c r="CZ693" i="3"/>
  <c r="DA693" i="3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/>
  <c r="CW156" i="3"/>
  <c r="DA156" i="3"/>
  <c r="CB156" i="3"/>
  <c r="CW155" i="3"/>
  <c r="DA155" i="3"/>
  <c r="CB155" i="3"/>
  <c r="CW154" i="3"/>
  <c r="DA154" i="3"/>
  <c r="CB154" i="3"/>
  <c r="CW153" i="3"/>
  <c r="DA153" i="3"/>
  <c r="CB153" i="3"/>
  <c r="CW152" i="3"/>
  <c r="DA152" i="3"/>
  <c r="CB152" i="3"/>
  <c r="CW151" i="3"/>
  <c r="DA151" i="3"/>
  <c r="CB151" i="3"/>
  <c r="CW150" i="3"/>
  <c r="DA150" i="3"/>
  <c r="CB150" i="3"/>
  <c r="CW149" i="3"/>
  <c r="CW148" i="3"/>
  <c r="CW120" i="3"/>
  <c r="DA120" i="3"/>
  <c r="CB120" i="3"/>
  <c r="CW119" i="3"/>
  <c r="DA119" i="3"/>
  <c r="CB119" i="3"/>
  <c r="CW118" i="3"/>
  <c r="DA118" i="3"/>
  <c r="CB118" i="3"/>
  <c r="CW117" i="3"/>
  <c r="DA117" i="3"/>
  <c r="CB117" i="3"/>
  <c r="CW116" i="3"/>
  <c r="DA116" i="3"/>
  <c r="CB116" i="3"/>
  <c r="CW115" i="3"/>
  <c r="DA115" i="3"/>
  <c r="CB115" i="3"/>
  <c r="CW114" i="3"/>
  <c r="DA114" i="3"/>
  <c r="CB114" i="3"/>
  <c r="CW113" i="3"/>
  <c r="DA113" i="3"/>
  <c r="CB113" i="3"/>
  <c r="CW112" i="3"/>
  <c r="CW127" i="3"/>
  <c r="DA127" i="3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/>
  <c r="CZ352" i="3"/>
  <c r="DA352" i="3"/>
  <c r="CB352" i="3"/>
  <c r="CZ351" i="3"/>
  <c r="DA351" i="3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W319" i="3"/>
  <c r="DA319" i="3"/>
  <c r="CB319" i="3"/>
  <c r="CZ318" i="3"/>
  <c r="CZ317" i="3"/>
  <c r="CZ316" i="3"/>
  <c r="CZ315" i="3"/>
  <c r="CW315" i="3"/>
  <c r="DA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W92" i="3"/>
  <c r="DA92" i="3"/>
  <c r="CB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/>
  <c r="CZ71" i="3"/>
  <c r="DA71" i="3"/>
  <c r="CB71" i="3"/>
  <c r="CZ70" i="3"/>
  <c r="DA70" i="3"/>
  <c r="CB70" i="3"/>
  <c r="CZ69" i="3"/>
  <c r="CZ68" i="3"/>
  <c r="DA68" i="3"/>
  <c r="CB68" i="3"/>
  <c r="CZ67" i="3"/>
  <c r="DA67" i="3"/>
  <c r="CB67" i="3"/>
  <c r="CZ66" i="3"/>
  <c r="DA66" i="3"/>
  <c r="CB66" i="3"/>
  <c r="CZ65" i="3"/>
  <c r="DA65" i="3"/>
  <c r="CB65" i="3"/>
  <c r="CZ64" i="3"/>
  <c r="DA64" i="3"/>
  <c r="CB64" i="3"/>
  <c r="CZ63" i="3"/>
  <c r="DA63" i="3"/>
  <c r="CB63" i="3"/>
  <c r="CZ62" i="3"/>
  <c r="DA62" i="3"/>
  <c r="CB62" i="3"/>
  <c r="CZ21" i="3"/>
  <c r="CZ20" i="3"/>
  <c r="CZ19" i="3"/>
  <c r="CZ18" i="3"/>
  <c r="CZ17" i="3"/>
  <c r="CZ16" i="3"/>
  <c r="CZ15" i="3"/>
  <c r="CZ14" i="3"/>
  <c r="CZ12" i="3"/>
  <c r="CZ11" i="3"/>
  <c r="DA11" i="3"/>
  <c r="CB11" i="3"/>
  <c r="CZ10" i="3"/>
  <c r="DA10" i="3"/>
  <c r="CB10" i="3"/>
  <c r="CZ9" i="3"/>
  <c r="DA9" i="3"/>
  <c r="CB9" i="3"/>
  <c r="CZ8" i="3"/>
  <c r="DA8" i="3"/>
  <c r="CB8" i="3"/>
  <c r="CZ7" i="3"/>
  <c r="DA7" i="3"/>
  <c r="CB7" i="3"/>
  <c r="CZ6" i="3"/>
  <c r="DA6" i="3"/>
  <c r="CB6" i="3"/>
  <c r="CZ5" i="3"/>
  <c r="DA5" i="3"/>
  <c r="CB5" i="3"/>
  <c r="CW615" i="3"/>
  <c r="CX615" i="3"/>
  <c r="DA615" i="3"/>
  <c r="CW614" i="3"/>
  <c r="CW613" i="3"/>
  <c r="CX613" i="3"/>
  <c r="DA613" i="3"/>
  <c r="CB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4" i="3"/>
  <c r="CX612" i="3"/>
  <c r="DA612" i="3"/>
  <c r="CB612" i="3"/>
  <c r="CX611" i="3"/>
  <c r="CX610" i="3"/>
  <c r="CX609" i="3"/>
  <c r="CX608" i="3"/>
  <c r="DA608" i="3"/>
  <c r="CB608" i="3"/>
  <c r="CX607" i="3"/>
  <c r="CX606" i="3"/>
  <c r="CX605" i="3"/>
  <c r="CX604" i="3"/>
  <c r="CX603" i="3"/>
  <c r="CX602" i="3"/>
  <c r="CX601" i="3"/>
  <c r="CX600" i="3"/>
  <c r="CX597" i="3"/>
  <c r="CX598" i="3"/>
  <c r="CX599" i="3"/>
  <c r="CX595" i="3"/>
  <c r="DA595" i="3"/>
  <c r="CB595" i="3"/>
  <c r="CX457" i="3"/>
  <c r="DA457" i="3"/>
  <c r="CB457" i="3"/>
  <c r="CX456" i="3"/>
  <c r="CX455" i="3"/>
  <c r="CX454" i="3"/>
  <c r="CX453" i="3"/>
  <c r="DA453" i="3"/>
  <c r="CB453" i="3"/>
  <c r="CX452" i="3"/>
  <c r="CX450" i="3"/>
  <c r="DA450" i="3"/>
  <c r="CX449" i="3"/>
  <c r="DA449" i="3"/>
  <c r="CX448" i="3"/>
  <c r="CX446" i="3"/>
  <c r="CX445" i="3"/>
  <c r="DA445" i="3"/>
  <c r="CX444" i="3"/>
  <c r="CX443" i="3"/>
  <c r="CX442" i="3"/>
  <c r="CX441" i="3"/>
  <c r="DA441" i="3"/>
  <c r="CB441" i="3"/>
  <c r="CX440" i="3"/>
  <c r="DA440" i="3"/>
  <c r="CB440" i="3"/>
  <c r="CX439" i="3"/>
  <c r="CX438" i="3"/>
  <c r="CX418" i="3"/>
  <c r="CX417" i="3"/>
  <c r="CX415" i="3"/>
  <c r="CX414" i="3"/>
  <c r="CX413" i="3"/>
  <c r="DA413" i="3"/>
  <c r="CB413" i="3"/>
  <c r="CX412" i="3"/>
  <c r="CX411" i="3"/>
  <c r="CX410" i="3"/>
  <c r="CX409" i="3"/>
  <c r="DA409" i="3"/>
  <c r="CX408" i="3"/>
  <c r="CX407" i="3"/>
  <c r="DA407" i="3"/>
  <c r="CB407" i="3"/>
  <c r="CX406" i="3"/>
  <c r="DA406" i="3"/>
  <c r="CB406" i="3"/>
  <c r="CX405" i="3"/>
  <c r="CX404" i="3"/>
  <c r="CX403" i="3"/>
  <c r="CX402" i="3"/>
  <c r="DA402" i="3"/>
  <c r="CB402" i="3"/>
  <c r="CX401" i="3"/>
  <c r="CX400" i="3"/>
  <c r="DA400" i="3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DA358" i="3"/>
  <c r="CB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DA360" i="3"/>
  <c r="CB360" i="3"/>
  <c r="CX359" i="3"/>
  <c r="DA359" i="3"/>
  <c r="CB359" i="3"/>
  <c r="CW328" i="3"/>
  <c r="DA328" i="3"/>
  <c r="CB328" i="3"/>
  <c r="CW327" i="3"/>
  <c r="DA327" i="3"/>
  <c r="CB327" i="3"/>
  <c r="CW326" i="3"/>
  <c r="DA326" i="3"/>
  <c r="CB326" i="3"/>
  <c r="CW325" i="3"/>
  <c r="DA325" i="3"/>
  <c r="CB325" i="3"/>
  <c r="CW324" i="3"/>
  <c r="DA324" i="3"/>
  <c r="CB324" i="3"/>
  <c r="CW323" i="3"/>
  <c r="DA323" i="3"/>
  <c r="CB323" i="3"/>
  <c r="CW322" i="3"/>
  <c r="DA322" i="3"/>
  <c r="CB322" i="3"/>
  <c r="CW321" i="3"/>
  <c r="DA321" i="3"/>
  <c r="CB321" i="3"/>
  <c r="CW320" i="3"/>
  <c r="DA320" i="3"/>
  <c r="CB320" i="3"/>
  <c r="CW318" i="3"/>
  <c r="CW317" i="3"/>
  <c r="CW306" i="3"/>
  <c r="DA306" i="3"/>
  <c r="CB306" i="3"/>
  <c r="CW305" i="3"/>
  <c r="DA305" i="3"/>
  <c r="CB305" i="3"/>
  <c r="CW304" i="3"/>
  <c r="DA304" i="3"/>
  <c r="CB304" i="3"/>
  <c r="CW303" i="3"/>
  <c r="DA303" i="3"/>
  <c r="CB303" i="3"/>
  <c r="CW302" i="3"/>
  <c r="DA302" i="3"/>
  <c r="CB302" i="3"/>
  <c r="CW301" i="3"/>
  <c r="DA301" i="3"/>
  <c r="CB301" i="3"/>
  <c r="CW300" i="3"/>
  <c r="DA300" i="3"/>
  <c r="CB300" i="3"/>
  <c r="CW299" i="3"/>
  <c r="DA299" i="3"/>
  <c r="CB299" i="3"/>
  <c r="CW298" i="3"/>
  <c r="DA298" i="3"/>
  <c r="CB298" i="3"/>
  <c r="CW297" i="3"/>
  <c r="DA297" i="3"/>
  <c r="CB297" i="3"/>
  <c r="CW296" i="3"/>
  <c r="DA296" i="3"/>
  <c r="CB296" i="3"/>
  <c r="CW295" i="3"/>
  <c r="DA295" i="3"/>
  <c r="CB295" i="3"/>
  <c r="CW285" i="3"/>
  <c r="DA285" i="3"/>
  <c r="CB285" i="3"/>
  <c r="CW284" i="3"/>
  <c r="DA284" i="3"/>
  <c r="CB284" i="3"/>
  <c r="CW283" i="3"/>
  <c r="DA283" i="3"/>
  <c r="CB283" i="3"/>
  <c r="CW282" i="3"/>
  <c r="DA282" i="3"/>
  <c r="CB282" i="3"/>
  <c r="CW281" i="3"/>
  <c r="DA281" i="3"/>
  <c r="CB281" i="3"/>
  <c r="CW280" i="3"/>
  <c r="DA280" i="3"/>
  <c r="CB280" i="3"/>
  <c r="CW279" i="3"/>
  <c r="DA279" i="3"/>
  <c r="CB279" i="3"/>
  <c r="CW278" i="3"/>
  <c r="DA278" i="3"/>
  <c r="CB278" i="3"/>
  <c r="CW277" i="3"/>
  <c r="DA277" i="3"/>
  <c r="CB277" i="3"/>
  <c r="CW276" i="3"/>
  <c r="DA276" i="3"/>
  <c r="CB276" i="3"/>
  <c r="CW275" i="3"/>
  <c r="DA275" i="3"/>
  <c r="CB275" i="3"/>
  <c r="CW263" i="3"/>
  <c r="DA263" i="3"/>
  <c r="CB263" i="3"/>
  <c r="CW262" i="3"/>
  <c r="DA262" i="3"/>
  <c r="CB262" i="3"/>
  <c r="CW261" i="3"/>
  <c r="DA261" i="3"/>
  <c r="CB261" i="3"/>
  <c r="CW260" i="3"/>
  <c r="DA260" i="3"/>
  <c r="CB260" i="3"/>
  <c r="CW259" i="3"/>
  <c r="DA259" i="3"/>
  <c r="CB259" i="3"/>
  <c r="CW258" i="3"/>
  <c r="DA258" i="3"/>
  <c r="CB258" i="3"/>
  <c r="CW257" i="3"/>
  <c r="DA257" i="3"/>
  <c r="CB257" i="3"/>
  <c r="CW256" i="3"/>
  <c r="DA256" i="3"/>
  <c r="CB256" i="3"/>
  <c r="CW255" i="3"/>
  <c r="DA255" i="3"/>
  <c r="CB255" i="3"/>
  <c r="CW254" i="3"/>
  <c r="DA254" i="3"/>
  <c r="CB254" i="3"/>
  <c r="CW253" i="3"/>
  <c r="DA253" i="3"/>
  <c r="CB253" i="3"/>
  <c r="CW252" i="3"/>
  <c r="DA252" i="3"/>
  <c r="CB252" i="3"/>
  <c r="CW251" i="3"/>
  <c r="CW240" i="3"/>
  <c r="DA240" i="3"/>
  <c r="CB240" i="3"/>
  <c r="CW239" i="3"/>
  <c r="DA239" i="3"/>
  <c r="CB239" i="3"/>
  <c r="CW238" i="3"/>
  <c r="DA238" i="3"/>
  <c r="CB238" i="3"/>
  <c r="CW237" i="3"/>
  <c r="DA237" i="3"/>
  <c r="CB237" i="3"/>
  <c r="CW236" i="3"/>
  <c r="DA236" i="3"/>
  <c r="CB236" i="3"/>
  <c r="CW235" i="3"/>
  <c r="DA235" i="3"/>
  <c r="CB235" i="3"/>
  <c r="CW234" i="3"/>
  <c r="DA234" i="3"/>
  <c r="CB234" i="3"/>
  <c r="CW233" i="3"/>
  <c r="DA233" i="3"/>
  <c r="CB233" i="3"/>
  <c r="CW232" i="3"/>
  <c r="DA232" i="3"/>
  <c r="CB232" i="3"/>
  <c r="CW231" i="3"/>
  <c r="DA231" i="3"/>
  <c r="CB231" i="3"/>
  <c r="CW230" i="3"/>
  <c r="DA230" i="3"/>
  <c r="CB230" i="3"/>
  <c r="CW217" i="3"/>
  <c r="DA217" i="3"/>
  <c r="CB217" i="3"/>
  <c r="CW216" i="3"/>
  <c r="DA216" i="3"/>
  <c r="CB216" i="3"/>
  <c r="CW215" i="3"/>
  <c r="DA215" i="3"/>
  <c r="CB215" i="3"/>
  <c r="CW214" i="3"/>
  <c r="DA214" i="3"/>
  <c r="CB214" i="3"/>
  <c r="CW213" i="3"/>
  <c r="DA213" i="3"/>
  <c r="CB213" i="3"/>
  <c r="CW212" i="3"/>
  <c r="DA212" i="3"/>
  <c r="CB212" i="3"/>
  <c r="CW211" i="3"/>
  <c r="DA211" i="3"/>
  <c r="CB211" i="3"/>
  <c r="CW210" i="3"/>
  <c r="DA210" i="3"/>
  <c r="CB210" i="3"/>
  <c r="CW209" i="3"/>
  <c r="DA209" i="3"/>
  <c r="CB209" i="3"/>
  <c r="CW208" i="3"/>
  <c r="DA208" i="3"/>
  <c r="CB208" i="3"/>
  <c r="CW207" i="3"/>
  <c r="CW196" i="3"/>
  <c r="DA196" i="3"/>
  <c r="CB196" i="3"/>
  <c r="CW195" i="3"/>
  <c r="DA195" i="3"/>
  <c r="CB195" i="3"/>
  <c r="CW194" i="3"/>
  <c r="DA194" i="3"/>
  <c r="CB194" i="3"/>
  <c r="CW193" i="3"/>
  <c r="DA193" i="3"/>
  <c r="CB193" i="3"/>
  <c r="CW192" i="3"/>
  <c r="DA192" i="3"/>
  <c r="CB192" i="3"/>
  <c r="CW191" i="3"/>
  <c r="DA191" i="3"/>
  <c r="CB191" i="3"/>
  <c r="CW190" i="3"/>
  <c r="DA190" i="3"/>
  <c r="CB190" i="3"/>
  <c r="CW189" i="3"/>
  <c r="DA189" i="3"/>
  <c r="CB189" i="3"/>
  <c r="CW188" i="3"/>
  <c r="DA188" i="3"/>
  <c r="CB188" i="3"/>
  <c r="CW187" i="3"/>
  <c r="CW173" i="3"/>
  <c r="DA173" i="3"/>
  <c r="CB173" i="3"/>
  <c r="CW172" i="3"/>
  <c r="DA172" i="3"/>
  <c r="CB172" i="3"/>
  <c r="CW171" i="3"/>
  <c r="DA171" i="3"/>
  <c r="CB171" i="3"/>
  <c r="CW170" i="3"/>
  <c r="DA170" i="3"/>
  <c r="CB170" i="3"/>
  <c r="CW169" i="3"/>
  <c r="DA169" i="3"/>
  <c r="CB169" i="3"/>
  <c r="CW168" i="3"/>
  <c r="DA168" i="3"/>
  <c r="CB168" i="3"/>
  <c r="CW167" i="3"/>
  <c r="DA167" i="3"/>
  <c r="CB167" i="3"/>
  <c r="CW166" i="3"/>
  <c r="DA166" i="3"/>
  <c r="CB166" i="3"/>
  <c r="CW165" i="3"/>
  <c r="CW164" i="3"/>
  <c r="DA164" i="3"/>
  <c r="CB164" i="3"/>
  <c r="CW139" i="3"/>
  <c r="DA139" i="3"/>
  <c r="CB139" i="3"/>
  <c r="CW138" i="3"/>
  <c r="DA138" i="3"/>
  <c r="CB138" i="3"/>
  <c r="CW137" i="3"/>
  <c r="DA137" i="3"/>
  <c r="CB137" i="3"/>
  <c r="CW136" i="3"/>
  <c r="DA136" i="3"/>
  <c r="CB136" i="3"/>
  <c r="CW135" i="3"/>
  <c r="DA135" i="3"/>
  <c r="CB135" i="3"/>
  <c r="CW134" i="3"/>
  <c r="DA134" i="3"/>
  <c r="CB134" i="3"/>
  <c r="CW133" i="3"/>
  <c r="DA133" i="3"/>
  <c r="CB133" i="3"/>
  <c r="CW132" i="3"/>
  <c r="DA132" i="3"/>
  <c r="CB132" i="3"/>
  <c r="CW131" i="3"/>
  <c r="DA131" i="3"/>
  <c r="CB131" i="3"/>
  <c r="CW130" i="3"/>
  <c r="DA130" i="3"/>
  <c r="CB130" i="3"/>
  <c r="CW129" i="3"/>
  <c r="DA129" i="3"/>
  <c r="CB129" i="3"/>
  <c r="CW128" i="3"/>
  <c r="DA128" i="3"/>
  <c r="CB128" i="3"/>
  <c r="CW105" i="3"/>
  <c r="DA105" i="3"/>
  <c r="CB105" i="3"/>
  <c r="CW104" i="3"/>
  <c r="DA104" i="3"/>
  <c r="CB104" i="3"/>
  <c r="CW103" i="3"/>
  <c r="DA103" i="3"/>
  <c r="CB103" i="3"/>
  <c r="CW102" i="3"/>
  <c r="DA102" i="3"/>
  <c r="CB102" i="3"/>
  <c r="CW101" i="3"/>
  <c r="DA101" i="3"/>
  <c r="CB101" i="3"/>
  <c r="CW100" i="3"/>
  <c r="DA100" i="3"/>
  <c r="CB100" i="3"/>
  <c r="CW99" i="3"/>
  <c r="DA99" i="3"/>
  <c r="CB99" i="3"/>
  <c r="CW98" i="3"/>
  <c r="DA98" i="3"/>
  <c r="CB98" i="3"/>
  <c r="CW97" i="3"/>
  <c r="DA97" i="3"/>
  <c r="CB97" i="3"/>
  <c r="CW96" i="3"/>
  <c r="DA96" i="3"/>
  <c r="CB96" i="3"/>
  <c r="CW332" i="3"/>
  <c r="DA332" i="3"/>
  <c r="CB332" i="3"/>
  <c r="CW331" i="3"/>
  <c r="DA331" i="3"/>
  <c r="CB331" i="3"/>
  <c r="CW330" i="3"/>
  <c r="DA330" i="3"/>
  <c r="CB330" i="3"/>
  <c r="CW329" i="3"/>
  <c r="DA329" i="3"/>
  <c r="CB329" i="3"/>
  <c r="CW310" i="3"/>
  <c r="DA310" i="3"/>
  <c r="CB310" i="3"/>
  <c r="CW309" i="3"/>
  <c r="DA309" i="3"/>
  <c r="CB309" i="3"/>
  <c r="CW308" i="3"/>
  <c r="DA308" i="3"/>
  <c r="CB308" i="3"/>
  <c r="CW307" i="3"/>
  <c r="DA307" i="3"/>
  <c r="CB307" i="3"/>
  <c r="CW294" i="3"/>
  <c r="CW293" i="3"/>
  <c r="CW288" i="3"/>
  <c r="DA288" i="3"/>
  <c r="CB288" i="3"/>
  <c r="CW287" i="3"/>
  <c r="DA287" i="3"/>
  <c r="CB287" i="3"/>
  <c r="CW286" i="3"/>
  <c r="DA286" i="3"/>
  <c r="CB286" i="3"/>
  <c r="CW274" i="3"/>
  <c r="DA274" i="3"/>
  <c r="CB274" i="3"/>
  <c r="CW273" i="3"/>
  <c r="CW266" i="3"/>
  <c r="DA266" i="3"/>
  <c r="CB266" i="3"/>
  <c r="CW265" i="3"/>
  <c r="DA265" i="3"/>
  <c r="CB265" i="3"/>
  <c r="CW264" i="3"/>
  <c r="DA264" i="3"/>
  <c r="CB264" i="3"/>
  <c r="CW250" i="3"/>
  <c r="CW244" i="3"/>
  <c r="DA244" i="3"/>
  <c r="CB244" i="3"/>
  <c r="CW243" i="3"/>
  <c r="DA243" i="3"/>
  <c r="CB243" i="3"/>
  <c r="CW242" i="3"/>
  <c r="DA242" i="3"/>
  <c r="CB242" i="3"/>
  <c r="CW241" i="3"/>
  <c r="DA241" i="3"/>
  <c r="CB241" i="3"/>
  <c r="CW229" i="3"/>
  <c r="CW222" i="3"/>
  <c r="DA222" i="3"/>
  <c r="CB222" i="3"/>
  <c r="CW221" i="3"/>
  <c r="DA221" i="3"/>
  <c r="CB221" i="3"/>
  <c r="CW220" i="3"/>
  <c r="DA220" i="3"/>
  <c r="CB220" i="3"/>
  <c r="CW219" i="3"/>
  <c r="DA219" i="3"/>
  <c r="CB219" i="3"/>
  <c r="CW218" i="3"/>
  <c r="DA218" i="3"/>
  <c r="CB218" i="3"/>
  <c r="CW206" i="3"/>
  <c r="CW205" i="3"/>
  <c r="CW185" i="3"/>
  <c r="CW200" i="3"/>
  <c r="DA200" i="3"/>
  <c r="CB200" i="3"/>
  <c r="CW199" i="3"/>
  <c r="DA199" i="3"/>
  <c r="CB199" i="3"/>
  <c r="CW198" i="3"/>
  <c r="DA198" i="3"/>
  <c r="CB198" i="3"/>
  <c r="CW197" i="3"/>
  <c r="DA197" i="3"/>
  <c r="CB197" i="3"/>
  <c r="CW186" i="3"/>
  <c r="DA186" i="3"/>
  <c r="CB186" i="3"/>
  <c r="CW140" i="3"/>
  <c r="DA140" i="3"/>
  <c r="CB140" i="3"/>
  <c r="CW121" i="3"/>
  <c r="DA121" i="3"/>
  <c r="CB121" i="3"/>
  <c r="CW69" i="3"/>
  <c r="DA69" i="3"/>
  <c r="CB69" i="3"/>
  <c r="CW73" i="3"/>
  <c r="DA73" i="3"/>
  <c r="CB73" i="3"/>
  <c r="CW74" i="3"/>
  <c r="DA74" i="3"/>
  <c r="CB74" i="3"/>
  <c r="CW75" i="3"/>
  <c r="DA75" i="3"/>
  <c r="CB75" i="3"/>
  <c r="CW76" i="3"/>
  <c r="CW77" i="3"/>
  <c r="CW78" i="3"/>
  <c r="CW79" i="3"/>
  <c r="CW80" i="3"/>
  <c r="CW81" i="3"/>
  <c r="CX81" i="3"/>
  <c r="DA81" i="3"/>
  <c r="CB81" i="3"/>
  <c r="CW82" i="3"/>
  <c r="CW83" i="3"/>
  <c r="CW84" i="3"/>
  <c r="DA84" i="3"/>
  <c r="CB84" i="3"/>
  <c r="CW85" i="3"/>
  <c r="DA85" i="3"/>
  <c r="CB85" i="3"/>
  <c r="CX80" i="3"/>
  <c r="CX79" i="3"/>
  <c r="CX78" i="3"/>
  <c r="CX77" i="3"/>
  <c r="CX76" i="3"/>
  <c r="CW333" i="3"/>
  <c r="DA333" i="3"/>
  <c r="CB333" i="3"/>
  <c r="CW316" i="3"/>
  <c r="CW314" i="3"/>
  <c r="CW311" i="3"/>
  <c r="DA311" i="3"/>
  <c r="CB311" i="3"/>
  <c r="CW292" i="3"/>
  <c r="CW289" i="3"/>
  <c r="DA289" i="3"/>
  <c r="CB289" i="3"/>
  <c r="CW272" i="3"/>
  <c r="DA272" i="3"/>
  <c r="CB272" i="3"/>
  <c r="CW271" i="3"/>
  <c r="CW270" i="3"/>
  <c r="CW267" i="3"/>
  <c r="DA267" i="3"/>
  <c r="CB267" i="3"/>
  <c r="CW249" i="3"/>
  <c r="CW248" i="3"/>
  <c r="CW245" i="3"/>
  <c r="DA245" i="3"/>
  <c r="CB245" i="3"/>
  <c r="CW228" i="3"/>
  <c r="CW227" i="3"/>
  <c r="CW226" i="3"/>
  <c r="CW223" i="3"/>
  <c r="DA223" i="3"/>
  <c r="CB223" i="3"/>
  <c r="CW204" i="3"/>
  <c r="CW201" i="3"/>
  <c r="DA201" i="3"/>
  <c r="CB201" i="3"/>
  <c r="CW184" i="3"/>
  <c r="CW183" i="3"/>
  <c r="CW182" i="3"/>
  <c r="CW179" i="3"/>
  <c r="DA179" i="3"/>
  <c r="CB179" i="3"/>
  <c r="CW178" i="3"/>
  <c r="DA178" i="3"/>
  <c r="CB178" i="3"/>
  <c r="CW177" i="3"/>
  <c r="DA177" i="3"/>
  <c r="CB177" i="3"/>
  <c r="CW176" i="3"/>
  <c r="DA176" i="3"/>
  <c r="CB176" i="3"/>
  <c r="CW175" i="3"/>
  <c r="DA175" i="3"/>
  <c r="CB175" i="3"/>
  <c r="CW174" i="3"/>
  <c r="DA174" i="3"/>
  <c r="CB174" i="3"/>
  <c r="CW163" i="3"/>
  <c r="DA163" i="3"/>
  <c r="CB163" i="3"/>
  <c r="CW162" i="3"/>
  <c r="DA162" i="3"/>
  <c r="CB162" i="3"/>
  <c r="CW161" i="3"/>
  <c r="DA161" i="3"/>
  <c r="CB161" i="3"/>
  <c r="CW160" i="3"/>
  <c r="CW126" i="3"/>
  <c r="CW125" i="3"/>
  <c r="CW124" i="3"/>
  <c r="DA124" i="3"/>
  <c r="CW123" i="3"/>
  <c r="CW95" i="3"/>
  <c r="CW94" i="3"/>
  <c r="CW93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AB382" i="3"/>
  <c r="DA418" i="3"/>
  <c r="CB418" i="3"/>
  <c r="CB445" i="3"/>
  <c r="DA76" i="3"/>
  <c r="CB76" i="3"/>
  <c r="DA355" i="3"/>
  <c r="CB355" i="3"/>
  <c r="DA435" i="3"/>
  <c r="CB435" i="3"/>
  <c r="DA228" i="3"/>
  <c r="CB228" i="3"/>
  <c r="DA342" i="3"/>
  <c r="CB342" i="3"/>
  <c r="DA520" i="3"/>
  <c r="CB520" i="3"/>
  <c r="DA522" i="3"/>
  <c r="CB522" i="3"/>
  <c r="DA546" i="3"/>
  <c r="CB546" i="3"/>
  <c r="DA17" i="3"/>
  <c r="CB17" i="3"/>
  <c r="DA640" i="3"/>
  <c r="CB640" i="3"/>
  <c r="DA543" i="3"/>
  <c r="CB543" i="3"/>
  <c r="DA20" i="3"/>
  <c r="CB20" i="3"/>
  <c r="DA125" i="3"/>
  <c r="CB125" i="3"/>
  <c r="DA18" i="3"/>
  <c r="CB18" i="3"/>
  <c r="DA684" i="3"/>
  <c r="CB684" i="3"/>
  <c r="DA618" i="3"/>
  <c r="CB618" i="3"/>
  <c r="DA428" i="3"/>
  <c r="CB428" i="3"/>
  <c r="CW578" i="3"/>
  <c r="DA426" i="3"/>
  <c r="CB426" i="3"/>
  <c r="CB124" i="3"/>
  <c r="DA377" i="3"/>
  <c r="CB377" i="3"/>
  <c r="DA19" i="3"/>
  <c r="CB19" i="3"/>
  <c r="DA26" i="3"/>
  <c r="CB26" i="3"/>
  <c r="DA345" i="3"/>
  <c r="CB345" i="3"/>
  <c r="DA463" i="3"/>
  <c r="CB463" i="3"/>
  <c r="CB515" i="3"/>
  <c r="DA531" i="3"/>
  <c r="CB531" i="3"/>
  <c r="DA517" i="3"/>
  <c r="CB517" i="3"/>
  <c r="DA529" i="3"/>
  <c r="CB529" i="3"/>
  <c r="DA424" i="3"/>
  <c r="CB424" i="3"/>
  <c r="DA475" i="3"/>
  <c r="CB475" i="3"/>
  <c r="DA483" i="3"/>
  <c r="CB483" i="3"/>
  <c r="DA557" i="3"/>
  <c r="CB557" i="3"/>
  <c r="DA616" i="3"/>
  <c r="CB616" i="3"/>
  <c r="DA480" i="3"/>
  <c r="CB480" i="3"/>
  <c r="DA504" i="3"/>
  <c r="CB504" i="3"/>
  <c r="CB532" i="3"/>
  <c r="DA525" i="3"/>
  <c r="CB525" i="3"/>
  <c r="DA530" i="3"/>
  <c r="CB530" i="3"/>
  <c r="DA391" i="3"/>
  <c r="CB391" i="3"/>
  <c r="DA672" i="3"/>
  <c r="CB672" i="3"/>
  <c r="DA563" i="3"/>
  <c r="CB563" i="3"/>
  <c r="DA185" i="3"/>
  <c r="CB185" i="3"/>
  <c r="DA526" i="3"/>
  <c r="CB526" i="3"/>
  <c r="DA385" i="3"/>
  <c r="CB385" i="3"/>
  <c r="DA30" i="3"/>
  <c r="CB30" i="3"/>
  <c r="DA442" i="3"/>
  <c r="CB442" i="3"/>
  <c r="CB450" i="3"/>
  <c r="DA635" i="3"/>
  <c r="CB635" i="3"/>
  <c r="DA479" i="3"/>
  <c r="CB479" i="3"/>
  <c r="DA561" i="3"/>
  <c r="CB561" i="3"/>
  <c r="DA32" i="3"/>
  <c r="CB32" i="3"/>
  <c r="DA417" i="3"/>
  <c r="CB417" i="3"/>
  <c r="DA505" i="3"/>
  <c r="CB505" i="3"/>
  <c r="CW573" i="3"/>
  <c r="DA292" i="3"/>
  <c r="CB292" i="3"/>
  <c r="DA361" i="3"/>
  <c r="CB361" i="3"/>
  <c r="DA597" i="3"/>
  <c r="CB597" i="3"/>
  <c r="DA605" i="3"/>
  <c r="CB605" i="3"/>
  <c r="DA394" i="3"/>
  <c r="CB394" i="3"/>
  <c r="DA392" i="3"/>
  <c r="CB392" i="3"/>
  <c r="DA467" i="3"/>
  <c r="CB467" i="3"/>
  <c r="CX508" i="3"/>
  <c r="CX497" i="3"/>
  <c r="DA497" i="3"/>
  <c r="CB497" i="3"/>
  <c r="DA545" i="3"/>
  <c r="CB545" i="3"/>
  <c r="DA678" i="3"/>
  <c r="CB678" i="3"/>
  <c r="DA680" i="3"/>
  <c r="CB680" i="3"/>
  <c r="CW577" i="3"/>
  <c r="DA33" i="3"/>
  <c r="CB33" i="3"/>
  <c r="DA93" i="3"/>
  <c r="CB93" i="3"/>
  <c r="DA371" i="3"/>
  <c r="CB371" i="3"/>
  <c r="DA374" i="3"/>
  <c r="CB374" i="3"/>
  <c r="DA603" i="3"/>
  <c r="CB603" i="3"/>
  <c r="DA599" i="3"/>
  <c r="CB599" i="3"/>
  <c r="CB615" i="3"/>
  <c r="DA439" i="3"/>
  <c r="CB439" i="3"/>
  <c r="CB447" i="3"/>
  <c r="DA455" i="3"/>
  <c r="CB455" i="3"/>
  <c r="CB477" i="3"/>
  <c r="DA619" i="3"/>
  <c r="CB619" i="3"/>
  <c r="DA628" i="3"/>
  <c r="CB628" i="3"/>
  <c r="DA662" i="3"/>
  <c r="CB662" i="3"/>
  <c r="DA491" i="3"/>
  <c r="CB491" i="3"/>
  <c r="DA691" i="3"/>
  <c r="CB691" i="3"/>
  <c r="DA541" i="3"/>
  <c r="CB541" i="3"/>
  <c r="DA632" i="3"/>
  <c r="CB632" i="3"/>
  <c r="DA596" i="3"/>
  <c r="CB596" i="3"/>
  <c r="DA25" i="3"/>
  <c r="CB25" i="3"/>
  <c r="DA468" i="3"/>
  <c r="CB468" i="3"/>
  <c r="DA82" i="3"/>
  <c r="CB82" i="3"/>
  <c r="DA83" i="3"/>
  <c r="CB83" i="3"/>
  <c r="DA94" i="3"/>
  <c r="CB94" i="3"/>
  <c r="DA375" i="3"/>
  <c r="CB375" i="3"/>
  <c r="DA314" i="3"/>
  <c r="CB314" i="3"/>
  <c r="DA347" i="3"/>
  <c r="CB347" i="3"/>
  <c r="DA448" i="3"/>
  <c r="CB448" i="3"/>
  <c r="DA456" i="3"/>
  <c r="CB456" i="3"/>
  <c r="DA501" i="3"/>
  <c r="CB501" i="3"/>
  <c r="DA514" i="3"/>
  <c r="CB514" i="3"/>
  <c r="DA629" i="3"/>
  <c r="CB629" i="3"/>
  <c r="DA637" i="3"/>
  <c r="CB637" i="3"/>
  <c r="DA565" i="3"/>
  <c r="CB565" i="3"/>
  <c r="DA690" i="3"/>
  <c r="CB690" i="3"/>
  <c r="DA95" i="3"/>
  <c r="CB95" i="3"/>
  <c r="DA316" i="3"/>
  <c r="CB316" i="3"/>
  <c r="DA77" i="3"/>
  <c r="CB77" i="3"/>
  <c r="DA376" i="3"/>
  <c r="CB376" i="3"/>
  <c r="DA399" i="3"/>
  <c r="CB399" i="3"/>
  <c r="DA688" i="3"/>
  <c r="CB688" i="3"/>
  <c r="DA35" i="3"/>
  <c r="CB35" i="3"/>
  <c r="CB27" i="3"/>
  <c r="CX651" i="3"/>
  <c r="CX549" i="3"/>
  <c r="CX538" i="3"/>
  <c r="DA538" i="3"/>
  <c r="CB538" i="3"/>
  <c r="DA12" i="3"/>
  <c r="CB12" i="3"/>
  <c r="CX570" i="3"/>
  <c r="DA664" i="3"/>
  <c r="CB664" i="3"/>
  <c r="DA273" i="3"/>
  <c r="CB273" i="3"/>
  <c r="DA602" i="3"/>
  <c r="CB602" i="3"/>
  <c r="DA414" i="3"/>
  <c r="CB414" i="3"/>
  <c r="DA506" i="3"/>
  <c r="CB506" i="3"/>
  <c r="DA518" i="3"/>
  <c r="CB518" i="3"/>
  <c r="CX496" i="3"/>
  <c r="CX485" i="3"/>
  <c r="DA485" i="3"/>
  <c r="CB485" i="3"/>
  <c r="CX498" i="3"/>
  <c r="DA498" i="3"/>
  <c r="CB498" i="3"/>
  <c r="DA683" i="3"/>
  <c r="CB683" i="3"/>
  <c r="DA692" i="3"/>
  <c r="CB692" i="3"/>
  <c r="DA542" i="3"/>
  <c r="CB542" i="3"/>
  <c r="DA28" i="3"/>
  <c r="CB28" i="3"/>
  <c r="DA607" i="3"/>
  <c r="CB607" i="3"/>
  <c r="DA611" i="3"/>
  <c r="CB611" i="3"/>
  <c r="DA356" i="3"/>
  <c r="CB356" i="3"/>
  <c r="DA436" i="3"/>
  <c r="CB436" i="3"/>
  <c r="DA512" i="3"/>
  <c r="CB512" i="3"/>
  <c r="DA22" i="3"/>
  <c r="CB22" i="3"/>
  <c r="DA341" i="3"/>
  <c r="CB341" i="3"/>
  <c r="DA349" i="3"/>
  <c r="CB349" i="3"/>
  <c r="DA476" i="3"/>
  <c r="CB476" i="3"/>
  <c r="DA431" i="3"/>
  <c r="CB431" i="3"/>
  <c r="CX677" i="3"/>
  <c r="DA677" i="3"/>
  <c r="CB677" i="3"/>
  <c r="DA91" i="3"/>
  <c r="CB91" i="3"/>
  <c r="DA490" i="3"/>
  <c r="CB490" i="3"/>
  <c r="DA624" i="3"/>
  <c r="CB624" i="3"/>
  <c r="DA547" i="3"/>
  <c r="CB547" i="3"/>
  <c r="DA569" i="3"/>
  <c r="CB569" i="3"/>
  <c r="CX398" i="3"/>
  <c r="DA398" i="3"/>
  <c r="CB398" i="3"/>
  <c r="DA249" i="3"/>
  <c r="CB249" i="3"/>
  <c r="DA250" i="3"/>
  <c r="CB250" i="3"/>
  <c r="DA363" i="3"/>
  <c r="CB363" i="3"/>
  <c r="DA600" i="3"/>
  <c r="CB600" i="3"/>
  <c r="DA604" i="3"/>
  <c r="CB604" i="3"/>
  <c r="DA206" i="3"/>
  <c r="CB206" i="3"/>
  <c r="DA16" i="3"/>
  <c r="CB16" i="3"/>
  <c r="DA23" i="3"/>
  <c r="CB23" i="3"/>
  <c r="DA348" i="3"/>
  <c r="CB348" i="3"/>
  <c r="DA443" i="3"/>
  <c r="CB443" i="3"/>
  <c r="DA500" i="3"/>
  <c r="CB500" i="3"/>
  <c r="CX620" i="3"/>
  <c r="DA620" i="3"/>
  <c r="CB620" i="3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/>
  <c r="DA78" i="3"/>
  <c r="CB78" i="3"/>
  <c r="DA80" i="3"/>
  <c r="CB80" i="3"/>
  <c r="DA364" i="3"/>
  <c r="CB364" i="3"/>
  <c r="DA372" i="3"/>
  <c r="CB372" i="3"/>
  <c r="DA411" i="3"/>
  <c r="CB411" i="3"/>
  <c r="DA446" i="3"/>
  <c r="CB446" i="3"/>
  <c r="DA454" i="3"/>
  <c r="CB454" i="3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507" i="3"/>
  <c r="CB507" i="3"/>
  <c r="DA567" i="3"/>
  <c r="CB567" i="3"/>
  <c r="DA29" i="3"/>
  <c r="CB29" i="3"/>
  <c r="AC390" i="3"/>
  <c r="DA673" i="3"/>
  <c r="CB673" i="3"/>
  <c r="CX432" i="3"/>
  <c r="DA184" i="3"/>
  <c r="CB184" i="3"/>
  <c r="DA148" i="3"/>
  <c r="CB148" i="3"/>
  <c r="CX437" i="3"/>
  <c r="DA437" i="3"/>
  <c r="CB437" i="3"/>
  <c r="DA31" i="3"/>
  <c r="CB31" i="3"/>
  <c r="CX484" i="3"/>
  <c r="DA434" i="3"/>
  <c r="CB434" i="3"/>
  <c r="CX472" i="3"/>
  <c r="CX462" i="3"/>
  <c r="DA462" i="3"/>
  <c r="CB462" i="3"/>
  <c r="DA470" i="3"/>
  <c r="CB470" i="3"/>
  <c r="CX644" i="3"/>
  <c r="DA644" i="3"/>
  <c r="CB644" i="3"/>
  <c r="DA681" i="3"/>
  <c r="CB681" i="3"/>
  <c r="CW589" i="3"/>
  <c r="DA589" i="3"/>
  <c r="CB589" i="3"/>
  <c r="CW581" i="3"/>
  <c r="CW586" i="3"/>
  <c r="DA586" i="3"/>
  <c r="CB586" i="3"/>
  <c r="AK646" i="3"/>
  <c r="DA229" i="3"/>
  <c r="CB229" i="3"/>
  <c r="DA317" i="3"/>
  <c r="CB317" i="3"/>
  <c r="DA610" i="3"/>
  <c r="CB610" i="3"/>
  <c r="DA438" i="3"/>
  <c r="CB438" i="3"/>
  <c r="DA523" i="3"/>
  <c r="CB523" i="3"/>
  <c r="DA533" i="3"/>
  <c r="CB533" i="3"/>
  <c r="DA653" i="3"/>
  <c r="CB653" i="3"/>
  <c r="CW144" i="3"/>
  <c r="DA144" i="3"/>
  <c r="CB144" i="3"/>
  <c r="DA444" i="3"/>
  <c r="CB444" i="3"/>
  <c r="DA503" i="3"/>
  <c r="CB503" i="3"/>
  <c r="DA388" i="3"/>
  <c r="CB388" i="3"/>
  <c r="DA89" i="3"/>
  <c r="CB89" i="3"/>
  <c r="DA367" i="3"/>
  <c r="CB367" i="3"/>
  <c r="DA492" i="3"/>
  <c r="CB492" i="3"/>
  <c r="DA499" i="3"/>
  <c r="CB499" i="3"/>
  <c r="DA627" i="3"/>
  <c r="CB627" i="3"/>
  <c r="DA639" i="3"/>
  <c r="CB639" i="3"/>
  <c r="DA396" i="3"/>
  <c r="CB396" i="3"/>
  <c r="DA430" i="3"/>
  <c r="CB430" i="3"/>
  <c r="DA369" i="3"/>
  <c r="CB369" i="3"/>
  <c r="DA415" i="3"/>
  <c r="CB415" i="3"/>
  <c r="DA408" i="3"/>
  <c r="CB408" i="3"/>
  <c r="CB449" i="3"/>
  <c r="DA466" i="3"/>
  <c r="CB466" i="3"/>
  <c r="CB451" i="3"/>
  <c r="DA598" i="3"/>
  <c r="CB598" i="3"/>
  <c r="CB315" i="3"/>
  <c r="DA594" i="3"/>
  <c r="CB594" i="3"/>
  <c r="DA346" i="3"/>
  <c r="CB346" i="3"/>
  <c r="DA401" i="3"/>
  <c r="CB401" i="3"/>
  <c r="CB409" i="3"/>
  <c r="DA433" i="3"/>
  <c r="CB433" i="3"/>
  <c r="DA487" i="3"/>
  <c r="CB487" i="3"/>
  <c r="DA665" i="3"/>
  <c r="CB665" i="3"/>
  <c r="DA674" i="3"/>
  <c r="CB674" i="3"/>
  <c r="CX669" i="3"/>
  <c r="CX685" i="3"/>
  <c r="CX667" i="3"/>
  <c r="DA667" i="3"/>
  <c r="CB667" i="3"/>
  <c r="CX645" i="3"/>
  <c r="CW579" i="3"/>
  <c r="DA579" i="3"/>
  <c r="CB579" i="3"/>
  <c r="DA601" i="3"/>
  <c r="CB601" i="3"/>
  <c r="DA270" i="3"/>
  <c r="CB270" i="3"/>
  <c r="DA452" i="3"/>
  <c r="CB452" i="3"/>
  <c r="CW86" i="3"/>
  <c r="DA86" i="3"/>
  <c r="CB86" i="3"/>
  <c r="DA578" i="3"/>
  <c r="CB578" i="3"/>
  <c r="CW147" i="3"/>
  <c r="DA147" i="3"/>
  <c r="CB147" i="3"/>
  <c r="DA149" i="3"/>
  <c r="CB149" i="3"/>
  <c r="CX641" i="3"/>
  <c r="DA641" i="3"/>
  <c r="CB641" i="3"/>
  <c r="CX646" i="3"/>
  <c r="DA646" i="3"/>
  <c r="CB646" i="3"/>
  <c r="CX642" i="3"/>
  <c r="DA642" i="3"/>
  <c r="CB642" i="3"/>
  <c r="CW247" i="3"/>
  <c r="DA247" i="3"/>
  <c r="CB247" i="3"/>
  <c r="CX655" i="3"/>
  <c r="DA655" i="3"/>
  <c r="CB655" i="3"/>
  <c r="DA685" i="3"/>
  <c r="CB685" i="3"/>
  <c r="DA686" i="3"/>
  <c r="CB686" i="3"/>
  <c r="CW588" i="3"/>
  <c r="DA588" i="3"/>
  <c r="CB588" i="3"/>
  <c r="CW572" i="3"/>
  <c r="CW511" i="3"/>
  <c r="DA511" i="3"/>
  <c r="CB511" i="3"/>
  <c r="CW583" i="3"/>
  <c r="DA583" i="3"/>
  <c r="CB583" i="3"/>
  <c r="CW574" i="3"/>
  <c r="DA574" i="3"/>
  <c r="CB574" i="3"/>
  <c r="CW576" i="3"/>
  <c r="DA576" i="3"/>
  <c r="CB576" i="3"/>
  <c r="CW580" i="3"/>
  <c r="DA580" i="3"/>
  <c r="CB580" i="3"/>
  <c r="DA44" i="3"/>
  <c r="CB44" i="3"/>
  <c r="CX650" i="3"/>
  <c r="CX535" i="3"/>
  <c r="DA535" i="3"/>
  <c r="CB535" i="3"/>
  <c r="DA549" i="3"/>
  <c r="CB549" i="3"/>
  <c r="CX649" i="3"/>
  <c r="DA649" i="3"/>
  <c r="CB649" i="3"/>
  <c r="CX534" i="3"/>
  <c r="DA534" i="3"/>
  <c r="CB534" i="3"/>
  <c r="CX539" i="3"/>
  <c r="DA539" i="3"/>
  <c r="CB539" i="3"/>
  <c r="CW145" i="3"/>
  <c r="DA145" i="3"/>
  <c r="CB145" i="3"/>
  <c r="CX643" i="3"/>
  <c r="DA204" i="3"/>
  <c r="CB204" i="3"/>
  <c r="CW203" i="3"/>
  <c r="DA203" i="3"/>
  <c r="CB203" i="3"/>
  <c r="DA293" i="3"/>
  <c r="CB293" i="3"/>
  <c r="DA403" i="3"/>
  <c r="CB403" i="3"/>
  <c r="DA622" i="3"/>
  <c r="CB622" i="3"/>
  <c r="DA368" i="3"/>
  <c r="CB368" i="3"/>
  <c r="DA182" i="3"/>
  <c r="CB182" i="3"/>
  <c r="CX513" i="3"/>
  <c r="DA513" i="3"/>
  <c r="CB513" i="3"/>
  <c r="DA516" i="3"/>
  <c r="CB516" i="3"/>
  <c r="DA524" i="3"/>
  <c r="CB524" i="3"/>
  <c r="DA343" i="3"/>
  <c r="CB343" i="3"/>
  <c r="DA354" i="3"/>
  <c r="CB354" i="3"/>
  <c r="CX648" i="3"/>
  <c r="DA648" i="3"/>
  <c r="CB648" i="3"/>
  <c r="DA87" i="3"/>
  <c r="CB87" i="3"/>
  <c r="DA365" i="3"/>
  <c r="CB365" i="3"/>
  <c r="DA405" i="3"/>
  <c r="CB405" i="3"/>
  <c r="DA464" i="3"/>
  <c r="CB464" i="3"/>
  <c r="DA670" i="3"/>
  <c r="CB670" i="3"/>
  <c r="CX554" i="3"/>
  <c r="CX474" i="3"/>
  <c r="DA474" i="3"/>
  <c r="CB474" i="3"/>
  <c r="DA508" i="3"/>
  <c r="CB508" i="3"/>
  <c r="CX536" i="3"/>
  <c r="DA536" i="3"/>
  <c r="CB536" i="3"/>
  <c r="DA496" i="3"/>
  <c r="CB496" i="3"/>
  <c r="CX486" i="3"/>
  <c r="DA486" i="3"/>
  <c r="CB486" i="3"/>
  <c r="CX419" i="3"/>
  <c r="DA419" i="3"/>
  <c r="CB419" i="3"/>
  <c r="CX461" i="3"/>
  <c r="DA461" i="3"/>
  <c r="CB461" i="3"/>
  <c r="DA472" i="3"/>
  <c r="CB472" i="3"/>
  <c r="DA572" i="3"/>
  <c r="CB572" i="3"/>
  <c r="DA669" i="3"/>
  <c r="CB669" i="3"/>
  <c r="CX668" i="3"/>
  <c r="DA668" i="3"/>
  <c r="CB668" i="3"/>
  <c r="DA90" i="3"/>
  <c r="CB90" i="3"/>
  <c r="DA404" i="3"/>
  <c r="CB404" i="3"/>
  <c r="DA410" i="3"/>
  <c r="CB410" i="3"/>
  <c r="DA412" i="3"/>
  <c r="CB412" i="3"/>
  <c r="DA643" i="3"/>
  <c r="CB643" i="3"/>
  <c r="DA645" i="3"/>
  <c r="CB645" i="3"/>
  <c r="DA650" i="3"/>
  <c r="CB650" i="3"/>
  <c r="DA651" i="3"/>
  <c r="CB651" i="3"/>
  <c r="DA36" i="3"/>
  <c r="CB36" i="3"/>
  <c r="CW582" i="3"/>
  <c r="DA582" i="3"/>
  <c r="CB582" i="3"/>
  <c r="DA560" i="3"/>
  <c r="CB560" i="3"/>
  <c r="DA562" i="3"/>
  <c r="CB562" i="3"/>
  <c r="DA566" i="3"/>
  <c r="CB566" i="3"/>
  <c r="DA568" i="3"/>
  <c r="CB568" i="3"/>
  <c r="DA570" i="3"/>
  <c r="CB570" i="3"/>
  <c r="DA294" i="3"/>
  <c r="CB294" i="3"/>
  <c r="DA112" i="3"/>
  <c r="CB112" i="3"/>
  <c r="DA519" i="3"/>
  <c r="CB519" i="3"/>
  <c r="DA40" i="3"/>
  <c r="CB40" i="3"/>
  <c r="DA425" i="3"/>
  <c r="CB425" i="3"/>
  <c r="DA427" i="3"/>
  <c r="CB427" i="3"/>
  <c r="DA429" i="3"/>
  <c r="CB429" i="3"/>
  <c r="DA544" i="3"/>
  <c r="CB544" i="3"/>
  <c r="DA554" i="3"/>
  <c r="CB554" i="3"/>
  <c r="DA558" i="3"/>
  <c r="CB558" i="3"/>
  <c r="CW587" i="3"/>
  <c r="DA587" i="3"/>
  <c r="CB587" i="3"/>
  <c r="CW590" i="3"/>
  <c r="DA590" i="3"/>
  <c r="CB590" i="3"/>
  <c r="DA551" i="3"/>
  <c r="CB551" i="3"/>
  <c r="CW592" i="3"/>
  <c r="DA592" i="3"/>
  <c r="CB592" i="3"/>
  <c r="CW575" i="3"/>
  <c r="DA575" i="3"/>
  <c r="CB575" i="3"/>
  <c r="CW591" i="3"/>
  <c r="DA591" i="3"/>
  <c r="CB591" i="3"/>
  <c r="CW584" i="3"/>
  <c r="DA584" i="3"/>
  <c r="CB584" i="3"/>
  <c r="CW585" i="3"/>
  <c r="DA585" i="3"/>
  <c r="CB585" i="3"/>
  <c r="CW509" i="3"/>
  <c r="DA509" i="3"/>
  <c r="CB509" i="3"/>
  <c r="CW510" i="3"/>
  <c r="DA510" i="3"/>
  <c r="CB510" i="3"/>
  <c r="CW111" i="3"/>
  <c r="DA111" i="3"/>
  <c r="CB111" i="3"/>
  <c r="CW122" i="3"/>
  <c r="DA122" i="3"/>
  <c r="CB122" i="3"/>
  <c r="CW110" i="3"/>
  <c r="DA110" i="3"/>
  <c r="CB110" i="3"/>
  <c r="CW109" i="3"/>
  <c r="DA109" i="3"/>
  <c r="CB109" i="3"/>
  <c r="DA384" i="3"/>
  <c r="CB384" i="3"/>
  <c r="CX378" i="3"/>
  <c r="DA378" i="3"/>
  <c r="CB378" i="3"/>
  <c r="CX379" i="3"/>
  <c r="DA379" i="3"/>
  <c r="CB379" i="3"/>
  <c r="CX381" i="3"/>
  <c r="DA381" i="3"/>
  <c r="CB381" i="3"/>
  <c r="CX383" i="3"/>
  <c r="DA383" i="3"/>
  <c r="CB383" i="3"/>
  <c r="DA573" i="3"/>
  <c r="CB573" i="3"/>
  <c r="DA226" i="3"/>
  <c r="CB226" i="3"/>
  <c r="CW224" i="3"/>
  <c r="DA224" i="3"/>
  <c r="CB224" i="3"/>
  <c r="CW225" i="3"/>
  <c r="DA225" i="3"/>
  <c r="CB225" i="3"/>
  <c r="CW246" i="3"/>
  <c r="DA246" i="3"/>
  <c r="CB246" i="3"/>
  <c r="DA248" i="3"/>
  <c r="CB248" i="3"/>
  <c r="DA271" i="3"/>
  <c r="CB271" i="3"/>
  <c r="CW268" i="3"/>
  <c r="DA268" i="3"/>
  <c r="CB268" i="3"/>
  <c r="CW269" i="3"/>
  <c r="DA269" i="3"/>
  <c r="CB269" i="3"/>
  <c r="CW291" i="3"/>
  <c r="DA291" i="3"/>
  <c r="CB291" i="3"/>
  <c r="CW290" i="3"/>
  <c r="DA290" i="3"/>
  <c r="CB290" i="3"/>
  <c r="DA165" i="3"/>
  <c r="CB165" i="3"/>
  <c r="CW158" i="3"/>
  <c r="DA158" i="3"/>
  <c r="CB158" i="3"/>
  <c r="CW159" i="3"/>
  <c r="DA159" i="3"/>
  <c r="CB159" i="3"/>
  <c r="DA187" i="3"/>
  <c r="CB187" i="3"/>
  <c r="CW181" i="3"/>
  <c r="DA181" i="3"/>
  <c r="CB181" i="3"/>
  <c r="DA318" i="3"/>
  <c r="CB318" i="3"/>
  <c r="CW313" i="3"/>
  <c r="DA313" i="3"/>
  <c r="CB313" i="3"/>
  <c r="CW312" i="3"/>
  <c r="DA312" i="3"/>
  <c r="CB312" i="3"/>
  <c r="DA362" i="3"/>
  <c r="CB362" i="3"/>
  <c r="DA366" i="3"/>
  <c r="CB366" i="3"/>
  <c r="DA370" i="3"/>
  <c r="CB370" i="3"/>
  <c r="CX380" i="3"/>
  <c r="DA380" i="3"/>
  <c r="CB380" i="3"/>
  <c r="DA432" i="3"/>
  <c r="CB432" i="3"/>
  <c r="CX421" i="3"/>
  <c r="DA421" i="3"/>
  <c r="CB421" i="3"/>
  <c r="CX422" i="3"/>
  <c r="DA422" i="3"/>
  <c r="CB422" i="3"/>
  <c r="CW41" i="3"/>
  <c r="DA41" i="3"/>
  <c r="CB41" i="3"/>
  <c r="DA484" i="3"/>
  <c r="CB484" i="3"/>
  <c r="CX473" i="3"/>
  <c r="DA473" i="3"/>
  <c r="CB473" i="3"/>
  <c r="CX552" i="3"/>
  <c r="DA552" i="3"/>
  <c r="CB552" i="3"/>
  <c r="CX553" i="3"/>
  <c r="DA553" i="3"/>
  <c r="CB553" i="3"/>
  <c r="CX555" i="3"/>
  <c r="DA555" i="3"/>
  <c r="CB555" i="3"/>
  <c r="CX382" i="3"/>
  <c r="DA382" i="3"/>
  <c r="CB382" i="3"/>
  <c r="DA126" i="3"/>
  <c r="CB126" i="3"/>
  <c r="CW202" i="3"/>
  <c r="DA202" i="3"/>
  <c r="CB202" i="3"/>
  <c r="CX420" i="3"/>
  <c r="DA420" i="3"/>
  <c r="CB420" i="3"/>
  <c r="CW180" i="3"/>
  <c r="DA180" i="3"/>
  <c r="CB180" i="3"/>
  <c r="DA581" i="3"/>
  <c r="CB581" i="3"/>
  <c r="DA205" i="3"/>
  <c r="CB205" i="3"/>
  <c r="CW146" i="3"/>
  <c r="DA146" i="3"/>
  <c r="CB146" i="3"/>
  <c r="DA251" i="3"/>
  <c r="CB251" i="3"/>
  <c r="DA577" i="3"/>
  <c r="CB577" i="3"/>
  <c r="DA183" i="3"/>
  <c r="CB183" i="3"/>
  <c r="DA227" i="3"/>
  <c r="CB227" i="3"/>
  <c r="DA609" i="3"/>
  <c r="CB609" i="3"/>
  <c r="DA527" i="3"/>
  <c r="CB527" i="3"/>
  <c r="CX357" i="3"/>
  <c r="DA357" i="3"/>
  <c r="CB357" i="3"/>
  <c r="CW108" i="3"/>
  <c r="CX459" i="3"/>
  <c r="DA459" i="3"/>
  <c r="CB459" i="3"/>
  <c r="CX460" i="3"/>
  <c r="DA460" i="3"/>
  <c r="CB460" i="3"/>
  <c r="CW143" i="3"/>
  <c r="DA143" i="3"/>
  <c r="CB143" i="3"/>
  <c r="CX537" i="3"/>
  <c r="DA537" i="3"/>
  <c r="CB537" i="3"/>
  <c r="DA39" i="3"/>
  <c r="CB39" i="3"/>
  <c r="DA623" i="3"/>
  <c r="CB623" i="3"/>
  <c r="DA559" i="3"/>
  <c r="CB559" i="3"/>
  <c r="CX458" i="3"/>
  <c r="DA458" i="3"/>
  <c r="CB458" i="3"/>
  <c r="CW107" i="3"/>
  <c r="DA107" i="3"/>
  <c r="CB107" i="3"/>
  <c r="DA108" i="3"/>
  <c r="CB108" i="3"/>
</calcChain>
</file>

<file path=xl/sharedStrings.xml><?xml version="1.0" encoding="utf-8"?>
<sst xmlns="http://schemas.openxmlformats.org/spreadsheetml/2006/main" count="968" uniqueCount="208">
  <si>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</si>
  <si>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</si>
  <si>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</si>
  <si>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</si>
  <si>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</si>
  <si>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</si>
  <si>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</si>
  <si>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</si>
  <si>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</si>
  <si>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</si>
  <si>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</si>
  <si>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</si>
  <si>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</si>
  <si>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</si>
  <si>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</si>
  <si>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</si>
  <si>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</si>
  <si>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</si>
  <si>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</si>
  <si>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</si>
  <si>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</si>
  <si>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</si>
  <si>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</si>
  <si>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</si>
  <si>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</si>
  <si>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</si>
  <si>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</si>
  <si>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</si>
  <si>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</si>
  <si>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</si>
  <si>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</si>
  <si>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</si>
  <si>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</si>
  <si>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</si>
  <si>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</si>
  <si>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</si>
  <si>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</si>
  <si>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</si>
  <si>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</si>
  <si>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</si>
  <si>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</si>
  <si>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</si>
  <si>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</si>
  <si>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</si>
  <si>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</si>
  <si>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</si>
  <si>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</si>
  <si>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</si>
  <si>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</si>
  <si>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</si>
  <si>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</si>
  <si>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</si>
  <si>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</si>
  <si>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</si>
  <si>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</si>
  <si>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</si>
  <si>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</si>
  <si>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</si>
  <si>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</si>
  <si>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</si>
  <si>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</si>
  <si>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</si>
  <si>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</si>
  <si>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</si>
  <si>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</si>
  <si>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</si>
  <si>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</si>
  <si>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</si>
  <si>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</si>
  <si>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</si>
  <si>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</si>
  <si>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</si>
  <si>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</si>
  <si>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</si>
  <si>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</si>
  <si>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</si>
  <si>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</si>
  <si>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</si>
  <si>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</si>
  <si>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</si>
  <si>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</si>
  <si>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</si>
  <si>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</si>
  <si>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</si>
  <si>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</si>
  <si>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</si>
  <si>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</si>
  <si>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</si>
  <si>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</si>
  <si>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</si>
  <si>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</si>
  <si>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</si>
  <si>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</si>
  <si>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</si>
  <si>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</si>
  <si>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</si>
  <si>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</si>
  <si>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</si>
  <si>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</si>
  <si>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</si>
  <si>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</si>
  <si>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</si>
  <si>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</si>
  <si>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</si>
  <si>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</si>
  <si>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</si>
  <si>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</si>
  <si>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</si>
  <si>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</si>
  <si>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</si>
  <si>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</si>
  <si>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</si>
  <si>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</si>
  <si>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</si>
  <si>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</si>
  <si>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</si>
  <si>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</si>
  <si>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</si>
  <si>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</si>
  <si>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</si>
  <si>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</si>
  <si>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</si>
  <si>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</si>
  <si>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</si>
  <si>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</si>
  <si>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</si>
  <si>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</si>
  <si>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</si>
  <si>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</si>
  <si>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</si>
  <si>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</si>
  <si>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</si>
  <si>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</si>
  <si>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</si>
  <si>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</si>
  <si>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</si>
  <si>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</si>
  <si>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</si>
  <si>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</si>
  <si>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</si>
  <si>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</si>
  <si>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</si>
  <si>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</si>
  <si>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</si>
  <si>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</si>
  <si>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</si>
  <si>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</si>
  <si>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</si>
  <si>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</si>
  <si>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</si>
  <si>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</si>
  <si>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</si>
  <si>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</si>
  <si>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</si>
  <si>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</si>
  <si>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</si>
  <si>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</si>
  <si>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</si>
  <si>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</si>
  <si>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</si>
  <si>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</si>
  <si>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</si>
  <si>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</si>
  <si>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</si>
  <si>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</si>
  <si>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</si>
  <si>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</si>
  <si>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</si>
  <si>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</si>
  <si>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</si>
  <si>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</si>
  <si>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</si>
  <si>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</si>
  <si>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</si>
  <si>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</si>
  <si>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</si>
  <si>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</si>
  <si>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</si>
  <si>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</si>
  <si>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</si>
  <si>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</si>
  <si>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</si>
  <si>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</si>
  <si>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</si>
  <si>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</si>
  <si>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</si>
  <si>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</si>
  <si>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</si>
  <si>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</si>
  <si>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</si>
  <si>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</si>
  <si>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</si>
  <si>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</si>
  <si>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</si>
  <si>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</si>
  <si>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</si>
  <si>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</si>
  <si>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</si>
  <si>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Stroje pristroje zariadenia</t>
  </si>
  <si>
    <t>rovnomerna</t>
  </si>
  <si>
    <t>0.25</t>
  </si>
  <si>
    <t>neúčtovala</t>
  </si>
  <si>
    <t>neeviduje</t>
  </si>
  <si>
    <t>neposkytla</t>
  </si>
  <si>
    <t>Ostatne zavazky v sume 213 332 EUR</t>
  </si>
  <si>
    <t xml:space="preserve">TRIK s.r.o. </t>
  </si>
  <si>
    <t>k 31.12.2021</t>
  </si>
  <si>
    <t>danove zavazky v sume 787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</si>
</sst>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3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7" fillId="0" borderId="50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50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 filterMode="1"/>
  <dimension ref="A1:EB1160"/>
  <sheetViews>
    <sheetView tabSelected="1" zoomScaleNormal="100" workbookViewId="0">
      <pane xSplit="79" ySplit="1" topLeftCell="CB160" activePane="bottomRight" state="frozen"/>
      <selection pane="topRight" activeCell="AO1" sqref="AO1"/>
      <selection pane="bottomLeft" activeCell="A2" sqref="A2"/>
      <selection pane="bottomRight" activeCell="B358" sqref="B358:BZ35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71" t="s">
        <v>119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3"/>
      <c r="X2" s="2" t="s">
        <v>0</v>
      </c>
      <c r="Z2" s="30"/>
      <c r="AA2" s="30"/>
      <c r="AB2" s="168">
        <v>4</v>
      </c>
      <c r="AC2" s="170"/>
      <c r="AD2" s="168">
        <v>5</v>
      </c>
      <c r="AE2" s="170"/>
      <c r="AF2" s="168">
        <v>5</v>
      </c>
      <c r="AG2" s="169"/>
      <c r="AH2" s="170"/>
      <c r="AI2" s="168">
        <v>7</v>
      </c>
      <c r="AJ2" s="170"/>
      <c r="AK2" s="168">
        <v>4</v>
      </c>
      <c r="AL2" s="170"/>
      <c r="AM2" s="168">
        <v>3</v>
      </c>
      <c r="AN2" s="170"/>
      <c r="AO2" s="168">
        <v>4</v>
      </c>
      <c r="AP2" s="170"/>
      <c r="AQ2" s="168">
        <v>1</v>
      </c>
      <c r="AR2" s="170"/>
      <c r="AW2" s="30"/>
      <c r="AX2" s="2" t="s">
        <v>93</v>
      </c>
      <c r="AZ2" s="30"/>
      <c r="BA2" s="30"/>
      <c r="BB2" s="168">
        <v>2</v>
      </c>
      <c r="BC2" s="170"/>
      <c r="BD2" s="168">
        <v>0</v>
      </c>
      <c r="BE2" s="170"/>
      <c r="BF2" s="168">
        <v>2</v>
      </c>
      <c r="BG2" s="169"/>
      <c r="BH2" s="170"/>
      <c r="BI2" s="168">
        <v>3</v>
      </c>
      <c r="BJ2" s="170"/>
      <c r="BK2" s="168">
        <v>0</v>
      </c>
      <c r="BL2" s="170"/>
      <c r="BM2" s="168">
        <v>5</v>
      </c>
      <c r="BN2" s="170"/>
      <c r="BO2" s="168">
        <v>5</v>
      </c>
      <c r="BP2" s="170"/>
      <c r="BQ2" s="168">
        <v>4</v>
      </c>
      <c r="BR2" s="170"/>
      <c r="BS2" s="168">
        <v>4</v>
      </c>
      <c r="BT2" s="170"/>
      <c r="BU2" s="168">
        <v>1</v>
      </c>
      <c r="BV2" s="170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90" t="s">
        <v>205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90" t="s">
        <v>206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83</v>
      </c>
      <c r="J14" s="102" t="s">
        <v>195</v>
      </c>
      <c r="K14" s="102"/>
      <c r="L14" s="102"/>
      <c r="M14" s="102"/>
      <c r="N14" s="10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180" t="s">
        <v>85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177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8"/>
      <c r="BY17" s="178"/>
      <c r="BZ17" s="179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189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90"/>
      <c r="BT18" s="190"/>
      <c r="BU18" s="190"/>
      <c r="BV18" s="190"/>
      <c r="BW18" s="190"/>
      <c r="BX18" s="190"/>
      <c r="BY18" s="190"/>
      <c r="BZ18" s="191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180" t="s">
        <v>86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81"/>
      <c r="BY19" s="181"/>
      <c r="BZ19" s="182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9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174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5"/>
      <c r="BN21" s="175"/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6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180" t="s">
        <v>84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  <c r="BW22" s="181"/>
      <c r="BX22" s="181"/>
      <c r="BY22" s="181"/>
      <c r="BZ22" s="182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306" t="s">
        <v>88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11" t="str">
        <f>+IF(B23="nie","","Spoločnosť uvádza nasledujúce informácie:")</f>
        <v>Spoločnosť uvádza nasledujúce informácie:</v>
      </c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1"/>
      <c r="AU23" s="311"/>
      <c r="AV23" s="311"/>
      <c r="AW23" s="311"/>
      <c r="AX23" s="311"/>
      <c r="AY23" s="311"/>
      <c r="AZ23" s="311"/>
      <c r="BA23" s="311"/>
      <c r="BB23" s="311"/>
      <c r="BC23" s="311"/>
      <c r="BD23" s="311"/>
      <c r="BE23" s="311"/>
      <c r="BF23" s="311"/>
      <c r="BG23" s="311"/>
      <c r="BH23" s="311"/>
      <c r="BI23" s="311"/>
      <c r="BJ23" s="311"/>
      <c r="BK23" s="311"/>
      <c r="BL23" s="311"/>
      <c r="BM23" s="311"/>
      <c r="BN23" s="311"/>
      <c r="BO23" s="311"/>
      <c r="BP23" s="311"/>
      <c r="BQ23" s="311"/>
      <c r="BR23" s="311"/>
      <c r="BS23" s="311"/>
      <c r="BT23" s="311"/>
      <c r="BU23" s="311"/>
      <c r="BV23" s="311"/>
      <c r="BW23" s="311"/>
      <c r="BX23" s="311"/>
      <c r="BY23" s="311"/>
      <c r="BZ23" s="31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31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BL24" s="316"/>
      <c r="BM24" s="316"/>
      <c r="BN24" s="316"/>
      <c r="BO24" s="316"/>
      <c r="BP24" s="316"/>
      <c r="BQ24" s="316"/>
      <c r="BR24" s="316"/>
      <c r="BS24" s="316"/>
      <c r="BT24" s="316"/>
      <c r="BU24" s="316"/>
      <c r="BV24" s="316"/>
      <c r="BW24" s="316"/>
      <c r="BX24" s="316"/>
      <c r="BY24" s="316"/>
      <c r="BZ24" s="31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174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6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3" t="s">
        <v>157</v>
      </c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95">
        <v>0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 x14ac:dyDescent="0.25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 x14ac:dyDescent="0.25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193</v>
      </c>
      <c r="AJ71" s="304"/>
      <c r="AK71" s="304"/>
      <c r="AL71" s="304"/>
      <c r="AM71" s="304"/>
      <c r="AN71" s="30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01" t="s">
        <v>122</v>
      </c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3"/>
      <c r="AB74" s="201" t="s">
        <v>70</v>
      </c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2"/>
      <c r="AS74" s="202"/>
      <c r="AT74" s="202"/>
      <c r="AU74" s="202"/>
      <c r="AV74" s="202"/>
      <c r="AW74" s="202"/>
      <c r="AX74" s="202"/>
      <c r="AY74" s="202"/>
      <c r="AZ74" s="202"/>
      <c r="BA74" s="202"/>
      <c r="BB74" s="202"/>
      <c r="BC74" s="203"/>
      <c r="BD74" s="308" t="s">
        <v>75</v>
      </c>
      <c r="BE74" s="309"/>
      <c r="BF74" s="309"/>
      <c r="BG74" s="309"/>
      <c r="BH74" s="309"/>
      <c r="BI74" s="309"/>
      <c r="BJ74" s="309"/>
      <c r="BK74" s="309"/>
      <c r="BL74" s="309"/>
      <c r="BM74" s="309"/>
      <c r="BN74" s="309"/>
      <c r="BO74" s="309"/>
      <c r="BP74" s="309"/>
      <c r="BQ74" s="309"/>
      <c r="BR74" s="309"/>
      <c r="BS74" s="309"/>
      <c r="BT74" s="309"/>
      <c r="BU74" s="309"/>
      <c r="BV74" s="309"/>
      <c r="BW74" s="309"/>
      <c r="BX74" s="309"/>
      <c r="BY74" s="309"/>
      <c r="BZ74" s="310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04" t="s">
        <v>71</v>
      </c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6"/>
      <c r="AB75" s="301" t="s">
        <v>72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73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6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8"/>
      <c r="BD76" s="226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7"/>
      <c r="BY76" s="227"/>
      <c r="BZ76" s="22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6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8"/>
      <c r="BD77" s="226"/>
      <c r="BE77" s="227"/>
      <c r="BF77" s="227"/>
      <c r="BG77" s="227"/>
      <c r="BH77" s="227"/>
      <c r="BI77" s="227"/>
      <c r="BJ77" s="227"/>
      <c r="BK77" s="227"/>
      <c r="BL77" s="227"/>
      <c r="BM77" s="227"/>
      <c r="BN77" s="227"/>
      <c r="BO77" s="227"/>
      <c r="BP77" s="227"/>
      <c r="BQ77" s="227"/>
      <c r="BR77" s="227"/>
      <c r="BS77" s="227"/>
      <c r="BT77" s="227"/>
      <c r="BU77" s="227"/>
      <c r="BV77" s="227"/>
      <c r="BW77" s="227"/>
      <c r="BX77" s="227"/>
      <c r="BY77" s="227"/>
      <c r="BZ77" s="22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6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8"/>
      <c r="BD78" s="226"/>
      <c r="BE78" s="227"/>
      <c r="BF78" s="227"/>
      <c r="BG78" s="227"/>
      <c r="BH78" s="227"/>
      <c r="BI78" s="227"/>
      <c r="BJ78" s="227"/>
      <c r="BK78" s="227"/>
      <c r="BL78" s="227"/>
      <c r="BM78" s="227"/>
      <c r="BN78" s="227"/>
      <c r="BO78" s="227"/>
      <c r="BP78" s="227"/>
      <c r="BQ78" s="227"/>
      <c r="BR78" s="227"/>
      <c r="BS78" s="227"/>
      <c r="BT78" s="227"/>
      <c r="BU78" s="227"/>
      <c r="BV78" s="227"/>
      <c r="BW78" s="227"/>
      <c r="BX78" s="227"/>
      <c r="BY78" s="227"/>
      <c r="BZ78" s="22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6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8"/>
      <c r="BD79" s="226"/>
      <c r="BE79" s="227"/>
      <c r="BF79" s="227"/>
      <c r="BG79" s="227"/>
      <c r="BH79" s="227"/>
      <c r="BI79" s="227"/>
      <c r="BJ79" s="227"/>
      <c r="BK79" s="227"/>
      <c r="BL79" s="227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6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8"/>
      <c r="BD80" s="226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6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8"/>
      <c r="BD81" s="226"/>
      <c r="BE81" s="227"/>
      <c r="BF81" s="227"/>
      <c r="BG81" s="227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6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8"/>
      <c r="BD82" s="226"/>
      <c r="BE82" s="227"/>
      <c r="BF82" s="227"/>
      <c r="BG82" s="227"/>
      <c r="BH82" s="227"/>
      <c r="BI82" s="227"/>
      <c r="BJ82" s="227"/>
      <c r="BK82" s="227"/>
      <c r="BL82" s="227"/>
      <c r="BM82" s="227"/>
      <c r="BN82" s="227"/>
      <c r="BO82" s="227"/>
      <c r="BP82" s="227"/>
      <c r="BQ82" s="227"/>
      <c r="BR82" s="227"/>
      <c r="BS82" s="227"/>
      <c r="BT82" s="227"/>
      <c r="BU82" s="227"/>
      <c r="BV82" s="227"/>
      <c r="BW82" s="227"/>
      <c r="BX82" s="227"/>
      <c r="BY82" s="227"/>
      <c r="BZ82" s="22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6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8"/>
      <c r="BD83" s="226"/>
      <c r="BE83" s="227"/>
      <c r="BF83" s="227"/>
      <c r="BG83" s="227"/>
      <c r="BH83" s="227"/>
      <c r="BI83" s="227"/>
      <c r="BJ83" s="227"/>
      <c r="BK83" s="227"/>
      <c r="BL83" s="227"/>
      <c r="BM83" s="227"/>
      <c r="BN83" s="227"/>
      <c r="BO83" s="227"/>
      <c r="BP83" s="227"/>
      <c r="BQ83" s="227"/>
      <c r="BR83" s="227"/>
      <c r="BS83" s="227"/>
      <c r="BT83" s="227"/>
      <c r="BU83" s="227"/>
      <c r="BV83" s="227"/>
      <c r="BW83" s="227"/>
      <c r="BX83" s="227"/>
      <c r="BY83" s="227"/>
      <c r="BZ83" s="22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189"/>
      <c r="C84" s="190"/>
      <c r="D84" s="190"/>
      <c r="E84" s="190"/>
      <c r="F84" s="190"/>
      <c r="G84" s="190"/>
      <c r="H84" s="190"/>
      <c r="I84" s="190"/>
      <c r="J84" s="190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1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07"/>
      <c r="BS85" s="207"/>
      <c r="BT85" s="207"/>
      <c r="BU85" s="207"/>
      <c r="BV85" s="207"/>
      <c r="BW85" s="207"/>
      <c r="BX85" s="207"/>
      <c r="BY85" s="207"/>
      <c r="BZ85" s="20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197" t="s">
        <v>171</v>
      </c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197"/>
      <c r="AU86" s="197"/>
      <c r="AV86" s="197"/>
      <c r="AW86" s="197"/>
      <c r="AX86" s="197"/>
      <c r="AY86" s="197"/>
      <c r="AZ86" s="197"/>
      <c r="BA86" s="197"/>
      <c r="BB86" s="197"/>
      <c r="BC86" s="197"/>
      <c r="BD86" s="197"/>
      <c r="BE86" s="197"/>
      <c r="BF86" s="197"/>
      <c r="BG86" s="197"/>
      <c r="BH86" s="197"/>
      <c r="BI86" s="197"/>
      <c r="BJ86" s="197"/>
      <c r="BK86" s="197"/>
      <c r="BL86" s="197"/>
      <c r="BM86" s="197"/>
      <c r="BN86" s="197"/>
      <c r="BO86" s="197"/>
      <c r="BP86" s="197"/>
      <c r="BQ86" s="197"/>
      <c r="BR86" s="197"/>
      <c r="BS86" s="197"/>
      <c r="BT86" s="197"/>
      <c r="BU86" s="197"/>
      <c r="BV86" s="197"/>
      <c r="BW86" s="197"/>
      <c r="BX86" s="197"/>
      <c r="BY86" s="197"/>
      <c r="BZ86" s="19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hidden="1" x14ac:dyDescent="0.25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skrytý.</v>
      </c>
      <c r="CC89" s="33" t="s">
        <v>197</v>
      </c>
      <c r="CW89" s="20">
        <f t="shared" si="19"/>
        <v>1</v>
      </c>
      <c r="CZ89" s="20">
        <f t="shared" si="15"/>
        <v>0</v>
      </c>
      <c r="DA89" s="20">
        <f t="shared" si="6"/>
        <v>0</v>
      </c>
      <c r="DZ89" s="62"/>
    </row>
    <row r="90" spans="1:130" hidden="1" x14ac:dyDescent="0.25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skrytý.</v>
      </c>
      <c r="CC90" s="33" t="s">
        <v>197</v>
      </c>
      <c r="CW90" s="20">
        <f t="shared" si="19"/>
        <v>1</v>
      </c>
      <c r="CZ90" s="20">
        <f t="shared" si="15"/>
        <v>0</v>
      </c>
      <c r="DA90" s="20">
        <f t="shared" si="6"/>
        <v>0</v>
      </c>
      <c r="DZ90" s="62"/>
    </row>
    <row r="91" spans="1:130" hidden="1" x14ac:dyDescent="0.25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skrytý.</v>
      </c>
      <c r="CC91" s="33" t="s">
        <v>197</v>
      </c>
      <c r="CW91" s="20">
        <f t="shared" si="19"/>
        <v>1</v>
      </c>
      <c r="CZ91" s="20">
        <f t="shared" si="15"/>
        <v>0</v>
      </c>
      <c r="DA91" s="20">
        <f t="shared" si="6"/>
        <v>0</v>
      </c>
      <c r="DZ91" s="62"/>
    </row>
    <row r="92" spans="1:130" hidden="1" x14ac:dyDescent="0.25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skrytý.</v>
      </c>
      <c r="CC92" s="33" t="s">
        <v>197</v>
      </c>
      <c r="CW92" s="20">
        <f t="shared" si="19"/>
        <v>1</v>
      </c>
      <c r="CZ92" s="20">
        <f t="shared" si="15"/>
        <v>0</v>
      </c>
      <c r="DA92" s="20">
        <f t="shared" si="6"/>
        <v>0</v>
      </c>
      <c r="DZ92" s="62"/>
    </row>
    <row r="93" spans="1:130" hidden="1" x14ac:dyDescent="0.25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skrytý.</v>
      </c>
      <c r="CC93" s="33" t="s">
        <v>197</v>
      </c>
      <c r="CW93" s="20">
        <f t="shared" si="19"/>
        <v>1</v>
      </c>
      <c r="CZ93" s="20">
        <f t="shared" si="15"/>
        <v>0</v>
      </c>
      <c r="DA93" s="20">
        <f t="shared" si="6"/>
        <v>0</v>
      </c>
      <c r="DZ93" s="62"/>
    </row>
    <row r="94" spans="1:130" hidden="1" x14ac:dyDescent="0.25">
      <c r="A94" s="11"/>
      <c r="B94" s="305" t="s">
        <v>56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skrytý.</v>
      </c>
      <c r="CC94" s="33" t="s">
        <v>197</v>
      </c>
      <c r="CW94" s="20">
        <f t="shared" si="19"/>
        <v>1</v>
      </c>
      <c r="CZ94" s="20">
        <f t="shared" si="15"/>
        <v>0</v>
      </c>
      <c r="DA94" s="20">
        <f t="shared" si="6"/>
        <v>0</v>
      </c>
      <c r="DZ94" s="62"/>
    </row>
    <row r="95" spans="1:130" hidden="1" x14ac:dyDescent="0.25">
      <c r="A95" s="11"/>
      <c r="B95" s="167" t="s">
        <v>89</v>
      </c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  <c r="AI95" s="167"/>
      <c r="AJ95" s="167"/>
      <c r="AK95" s="167"/>
      <c r="AL95" s="167"/>
      <c r="AM95" s="167"/>
      <c r="AN95" s="167"/>
      <c r="AO95" s="167"/>
      <c r="AP95" s="167"/>
      <c r="AQ95" s="167"/>
      <c r="AR95" s="167"/>
      <c r="AS95" s="167"/>
      <c r="AT95" s="167"/>
      <c r="AU95" s="167"/>
      <c r="AV95" s="167"/>
      <c r="AW95" s="167"/>
      <c r="AX95" s="167"/>
      <c r="AY95" s="167"/>
      <c r="AZ95" s="167"/>
      <c r="BA95" s="167"/>
      <c r="BB95" s="167"/>
      <c r="BC95" s="167"/>
      <c r="BD95" s="167"/>
      <c r="BE95" s="167"/>
      <c r="BF95" s="167"/>
      <c r="BG95" s="167"/>
      <c r="BH95" s="167"/>
      <c r="BI95" s="167"/>
      <c r="BJ95" s="167"/>
      <c r="BK95" s="167"/>
      <c r="BL95" s="167"/>
      <c r="BM95" s="167"/>
      <c r="BN95" s="167"/>
      <c r="BO95" s="167"/>
      <c r="BP95" s="167"/>
      <c r="BQ95" s="167"/>
      <c r="BR95" s="167"/>
      <c r="BS95" s="167"/>
      <c r="BT95" s="167"/>
      <c r="BU95" s="167"/>
      <c r="BV95" s="167"/>
      <c r="BW95" s="167"/>
      <c r="BX95" s="167"/>
      <c r="BY95" s="167"/>
      <c r="BZ95" s="167"/>
      <c r="CA95" s="27"/>
      <c r="CB95" s="39" t="str">
        <f t="shared" si="14"/>
        <v>Riadok bude skrytý.</v>
      </c>
      <c r="CC95" s="33" t="s">
        <v>197</v>
      </c>
      <c r="CW95" s="20">
        <f t="shared" si="19"/>
        <v>1</v>
      </c>
      <c r="CZ95" s="20">
        <f t="shared" si="15"/>
        <v>0</v>
      </c>
      <c r="DA95" s="20">
        <f t="shared" si="6"/>
        <v>0</v>
      </c>
      <c r="DZ95" s="62"/>
    </row>
    <row r="96" spans="1:130" hidden="1" x14ac:dyDescent="0.25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  <c r="BI107" s="207"/>
      <c r="BJ107" s="207"/>
      <c r="BK107" s="207"/>
      <c r="BL107" s="207"/>
      <c r="BM107" s="207"/>
      <c r="BN107" s="207"/>
      <c r="BO107" s="207"/>
      <c r="BP107" s="207"/>
      <c r="BQ107" s="207"/>
      <c r="BR107" s="207"/>
      <c r="BS107" s="207"/>
      <c r="BT107" s="207"/>
      <c r="BU107" s="207"/>
      <c r="BV107" s="207"/>
      <c r="BW107" s="207"/>
      <c r="BX107" s="207"/>
      <c r="BY107" s="207"/>
      <c r="BZ107" s="207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 x14ac:dyDescent="0.25">
      <c r="A108" s="11"/>
      <c r="B108" s="2" t="s">
        <v>172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 x14ac:dyDescent="0.25">
      <c r="A109" s="11"/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207"/>
      <c r="BH109" s="207"/>
      <c r="BI109" s="207"/>
      <c r="BJ109" s="207"/>
      <c r="BK109" s="207"/>
      <c r="BL109" s="207"/>
      <c r="BM109" s="207"/>
      <c r="BN109" s="207"/>
      <c r="BO109" s="207"/>
      <c r="BP109" s="207"/>
      <c r="BQ109" s="207"/>
      <c r="BR109" s="207"/>
      <c r="BS109" s="207"/>
      <c r="BT109" s="207"/>
      <c r="BU109" s="207"/>
      <c r="BV109" s="207"/>
      <c r="BW109" s="207"/>
      <c r="BX109" s="207"/>
      <c r="BY109" s="207"/>
      <c r="BZ109" s="207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 x14ac:dyDescent="0.25">
      <c r="A110" s="11"/>
      <c r="B110" s="217" t="s">
        <v>74</v>
      </c>
      <c r="C110" s="218"/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218"/>
      <c r="AK110" s="218"/>
      <c r="AL110" s="218"/>
      <c r="AM110" s="218"/>
      <c r="AN110" s="218"/>
      <c r="AO110" s="218"/>
      <c r="AP110" s="218"/>
      <c r="AQ110" s="218"/>
      <c r="AR110" s="218"/>
      <c r="AS110" s="218"/>
      <c r="AT110" s="219"/>
      <c r="AU110" s="211" t="s">
        <v>11</v>
      </c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3"/>
      <c r="BF110" s="211" t="s">
        <v>12</v>
      </c>
      <c r="BG110" s="212"/>
      <c r="BH110" s="212"/>
      <c r="BI110" s="212"/>
      <c r="BJ110" s="212"/>
      <c r="BK110" s="212"/>
      <c r="BL110" s="212"/>
      <c r="BM110" s="212"/>
      <c r="BN110" s="212"/>
      <c r="BO110" s="212"/>
      <c r="BP110" s="213"/>
      <c r="BQ110" s="211" t="s">
        <v>55</v>
      </c>
      <c r="BR110" s="212"/>
      <c r="BS110" s="212"/>
      <c r="BT110" s="212"/>
      <c r="BU110" s="212"/>
      <c r="BV110" s="212"/>
      <c r="BW110" s="212"/>
      <c r="BX110" s="212"/>
      <c r="BY110" s="212"/>
      <c r="BZ110" s="213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 x14ac:dyDescent="0.25">
      <c r="A111" s="11"/>
      <c r="B111" s="220"/>
      <c r="C111" s="221"/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  <c r="AJ111" s="221"/>
      <c r="AK111" s="221"/>
      <c r="AL111" s="221"/>
      <c r="AM111" s="221"/>
      <c r="AN111" s="221"/>
      <c r="AO111" s="221"/>
      <c r="AP111" s="221"/>
      <c r="AQ111" s="221"/>
      <c r="AR111" s="221"/>
      <c r="AS111" s="221"/>
      <c r="AT111" s="222"/>
      <c r="AU111" s="214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6"/>
      <c r="BF111" s="214"/>
      <c r="BG111" s="215"/>
      <c r="BH111" s="215"/>
      <c r="BI111" s="215"/>
      <c r="BJ111" s="215"/>
      <c r="BK111" s="215"/>
      <c r="BL111" s="215"/>
      <c r="BM111" s="215"/>
      <c r="BN111" s="215"/>
      <c r="BO111" s="215"/>
      <c r="BP111" s="216"/>
      <c r="BQ111" s="214"/>
      <c r="BR111" s="215"/>
      <c r="BS111" s="215"/>
      <c r="BT111" s="215"/>
      <c r="BU111" s="215"/>
      <c r="BV111" s="215"/>
      <c r="BW111" s="215"/>
      <c r="BX111" s="215"/>
      <c r="BY111" s="215"/>
      <c r="BZ111" s="216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 x14ac:dyDescent="0.25">
      <c r="A112" s="11"/>
      <c r="B112" s="204" t="s">
        <v>198</v>
      </c>
      <c r="C112" s="205"/>
      <c r="D112" s="205"/>
      <c r="E112" s="205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I112" s="205"/>
      <c r="AJ112" s="205"/>
      <c r="AK112" s="205"/>
      <c r="AL112" s="205"/>
      <c r="AM112" s="205"/>
      <c r="AN112" s="205"/>
      <c r="AO112" s="205"/>
      <c r="AP112" s="205"/>
      <c r="AQ112" s="205"/>
      <c r="AR112" s="205"/>
      <c r="AS112" s="205"/>
      <c r="AT112" s="206"/>
      <c r="AU112" s="208">
        <v>4</v>
      </c>
      <c r="AV112" s="209"/>
      <c r="AW112" s="209"/>
      <c r="AX112" s="209"/>
      <c r="AY112" s="209"/>
      <c r="AZ112" s="209"/>
      <c r="BA112" s="209"/>
      <c r="BB112" s="209"/>
      <c r="BC112" s="209"/>
      <c r="BD112" s="209"/>
      <c r="BE112" s="210"/>
      <c r="BF112" s="208" t="s">
        <v>199</v>
      </c>
      <c r="BG112" s="209"/>
      <c r="BH112" s="209"/>
      <c r="BI112" s="209"/>
      <c r="BJ112" s="209"/>
      <c r="BK112" s="209"/>
      <c r="BL112" s="209"/>
      <c r="BM112" s="209"/>
      <c r="BN112" s="209"/>
      <c r="BO112" s="209"/>
      <c r="BP112" s="210"/>
      <c r="BQ112" s="235" t="s">
        <v>200</v>
      </c>
      <c r="BR112" s="236"/>
      <c r="BS112" s="236"/>
      <c r="BT112" s="236"/>
      <c r="BU112" s="236"/>
      <c r="BV112" s="236"/>
      <c r="BW112" s="236"/>
      <c r="BX112" s="236"/>
      <c r="BY112" s="236"/>
      <c r="BZ112" s="237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 x14ac:dyDescent="0.25">
      <c r="A113" s="11"/>
      <c r="B113" s="177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  <c r="AC113" s="178"/>
      <c r="AD113" s="178"/>
      <c r="AE113" s="178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9"/>
      <c r="AU113" s="186"/>
      <c r="AV113" s="187"/>
      <c r="AW113" s="187"/>
      <c r="AX113" s="187"/>
      <c r="AY113" s="187"/>
      <c r="AZ113" s="187"/>
      <c r="BA113" s="187"/>
      <c r="BB113" s="187"/>
      <c r="BC113" s="187"/>
      <c r="BD113" s="187"/>
      <c r="BE113" s="188"/>
      <c r="BF113" s="183"/>
      <c r="BG113" s="184"/>
      <c r="BH113" s="184"/>
      <c r="BI113" s="184"/>
      <c r="BJ113" s="184"/>
      <c r="BK113" s="184"/>
      <c r="BL113" s="184"/>
      <c r="BM113" s="184"/>
      <c r="BN113" s="184"/>
      <c r="BO113" s="184"/>
      <c r="BP113" s="185"/>
      <c r="BQ113" s="198"/>
      <c r="BR113" s="199"/>
      <c r="BS113" s="199"/>
      <c r="BT113" s="199"/>
      <c r="BU113" s="199"/>
      <c r="BV113" s="199"/>
      <c r="BW113" s="199"/>
      <c r="BX113" s="199"/>
      <c r="BY113" s="199"/>
      <c r="BZ113" s="200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177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9"/>
      <c r="AU114" s="186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8"/>
      <c r="BF114" s="183"/>
      <c r="BG114" s="184"/>
      <c r="BH114" s="184"/>
      <c r="BI114" s="184"/>
      <c r="BJ114" s="184"/>
      <c r="BK114" s="184"/>
      <c r="BL114" s="184"/>
      <c r="BM114" s="184"/>
      <c r="BN114" s="184"/>
      <c r="BO114" s="184"/>
      <c r="BP114" s="185"/>
      <c r="BQ114" s="198"/>
      <c r="BR114" s="199"/>
      <c r="BS114" s="199"/>
      <c r="BT114" s="199"/>
      <c r="BU114" s="199"/>
      <c r="BV114" s="199"/>
      <c r="BW114" s="199"/>
      <c r="BX114" s="199"/>
      <c r="BY114" s="199"/>
      <c r="BZ114" s="200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177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  <c r="AS115" s="178"/>
      <c r="AT115" s="179"/>
      <c r="AU115" s="186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8"/>
      <c r="BF115" s="183"/>
      <c r="BG115" s="184"/>
      <c r="BH115" s="184"/>
      <c r="BI115" s="184"/>
      <c r="BJ115" s="184"/>
      <c r="BK115" s="184"/>
      <c r="BL115" s="184"/>
      <c r="BM115" s="184"/>
      <c r="BN115" s="184"/>
      <c r="BO115" s="184"/>
      <c r="BP115" s="185"/>
      <c r="BQ115" s="198"/>
      <c r="BR115" s="199"/>
      <c r="BS115" s="199"/>
      <c r="BT115" s="199"/>
      <c r="BU115" s="199"/>
      <c r="BV115" s="199"/>
      <c r="BW115" s="199"/>
      <c r="BX115" s="199"/>
      <c r="BY115" s="199"/>
      <c r="BZ115" s="200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177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178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  <c r="AR116" s="178"/>
      <c r="AS116" s="178"/>
      <c r="AT116" s="179"/>
      <c r="AU116" s="186"/>
      <c r="AV116" s="187"/>
      <c r="AW116" s="187"/>
      <c r="AX116" s="187"/>
      <c r="AY116" s="187"/>
      <c r="AZ116" s="187"/>
      <c r="BA116" s="187"/>
      <c r="BB116" s="187"/>
      <c r="BC116" s="187"/>
      <c r="BD116" s="187"/>
      <c r="BE116" s="188"/>
      <c r="BF116" s="183"/>
      <c r="BG116" s="184"/>
      <c r="BH116" s="184"/>
      <c r="BI116" s="184"/>
      <c r="BJ116" s="184"/>
      <c r="BK116" s="184"/>
      <c r="BL116" s="184"/>
      <c r="BM116" s="184"/>
      <c r="BN116" s="184"/>
      <c r="BO116" s="184"/>
      <c r="BP116" s="185"/>
      <c r="BQ116" s="198"/>
      <c r="BR116" s="199"/>
      <c r="BS116" s="199"/>
      <c r="BT116" s="199"/>
      <c r="BU116" s="199"/>
      <c r="BV116" s="199"/>
      <c r="BW116" s="199"/>
      <c r="BX116" s="199"/>
      <c r="BY116" s="199"/>
      <c r="BZ116" s="200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177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  <c r="AR117" s="178"/>
      <c r="AS117" s="178"/>
      <c r="AT117" s="179"/>
      <c r="AU117" s="186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8"/>
      <c r="BF117" s="183"/>
      <c r="BG117" s="184"/>
      <c r="BH117" s="184"/>
      <c r="BI117" s="184"/>
      <c r="BJ117" s="184"/>
      <c r="BK117" s="184"/>
      <c r="BL117" s="184"/>
      <c r="BM117" s="184"/>
      <c r="BN117" s="184"/>
      <c r="BO117" s="184"/>
      <c r="BP117" s="185"/>
      <c r="BQ117" s="198"/>
      <c r="BR117" s="199"/>
      <c r="BS117" s="199"/>
      <c r="BT117" s="199"/>
      <c r="BU117" s="199"/>
      <c r="BV117" s="199"/>
      <c r="BW117" s="199"/>
      <c r="BX117" s="199"/>
      <c r="BY117" s="199"/>
      <c r="BZ117" s="200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177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  <c r="AC118" s="178"/>
      <c r="AD118" s="178"/>
      <c r="AE118" s="178"/>
      <c r="AF118" s="178"/>
      <c r="AG118" s="178"/>
      <c r="AH118" s="178"/>
      <c r="AI118" s="178"/>
      <c r="AJ118" s="178"/>
      <c r="AK118" s="178"/>
      <c r="AL118" s="178"/>
      <c r="AM118" s="178"/>
      <c r="AN118" s="178"/>
      <c r="AO118" s="178"/>
      <c r="AP118" s="178"/>
      <c r="AQ118" s="178"/>
      <c r="AR118" s="178"/>
      <c r="AS118" s="178"/>
      <c r="AT118" s="179"/>
      <c r="AU118" s="186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8"/>
      <c r="BF118" s="183"/>
      <c r="BG118" s="184"/>
      <c r="BH118" s="184"/>
      <c r="BI118" s="184"/>
      <c r="BJ118" s="184"/>
      <c r="BK118" s="184"/>
      <c r="BL118" s="184"/>
      <c r="BM118" s="184"/>
      <c r="BN118" s="184"/>
      <c r="BO118" s="184"/>
      <c r="BP118" s="185"/>
      <c r="BQ118" s="198"/>
      <c r="BR118" s="199"/>
      <c r="BS118" s="199"/>
      <c r="BT118" s="199"/>
      <c r="BU118" s="199"/>
      <c r="BV118" s="199"/>
      <c r="BW118" s="199"/>
      <c r="BX118" s="199"/>
      <c r="BY118" s="199"/>
      <c r="BZ118" s="200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177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  <c r="AC119" s="178"/>
      <c r="AD119" s="178"/>
      <c r="AE119" s="178"/>
      <c r="AF119" s="178"/>
      <c r="AG119" s="178"/>
      <c r="AH119" s="178"/>
      <c r="AI119" s="178"/>
      <c r="AJ119" s="178"/>
      <c r="AK119" s="178"/>
      <c r="AL119" s="178"/>
      <c r="AM119" s="178"/>
      <c r="AN119" s="178"/>
      <c r="AO119" s="178"/>
      <c r="AP119" s="178"/>
      <c r="AQ119" s="178"/>
      <c r="AR119" s="178"/>
      <c r="AS119" s="178"/>
      <c r="AT119" s="179"/>
      <c r="AU119" s="186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8"/>
      <c r="BF119" s="183"/>
      <c r="BG119" s="184"/>
      <c r="BH119" s="184"/>
      <c r="BI119" s="184"/>
      <c r="BJ119" s="184"/>
      <c r="BK119" s="184"/>
      <c r="BL119" s="184"/>
      <c r="BM119" s="184"/>
      <c r="BN119" s="184"/>
      <c r="BO119" s="184"/>
      <c r="BP119" s="185"/>
      <c r="BQ119" s="198"/>
      <c r="BR119" s="199"/>
      <c r="BS119" s="199"/>
      <c r="BT119" s="199"/>
      <c r="BU119" s="199"/>
      <c r="BV119" s="199"/>
      <c r="BW119" s="199"/>
      <c r="BX119" s="199"/>
      <c r="BY119" s="199"/>
      <c r="BZ119" s="200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177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  <c r="AC120" s="178"/>
      <c r="AD120" s="178"/>
      <c r="AE120" s="178"/>
      <c r="AF120" s="178"/>
      <c r="AG120" s="178"/>
      <c r="AH120" s="178"/>
      <c r="AI120" s="178"/>
      <c r="AJ120" s="178"/>
      <c r="AK120" s="178"/>
      <c r="AL120" s="178"/>
      <c r="AM120" s="178"/>
      <c r="AN120" s="178"/>
      <c r="AO120" s="178"/>
      <c r="AP120" s="178"/>
      <c r="AQ120" s="178"/>
      <c r="AR120" s="178"/>
      <c r="AS120" s="178"/>
      <c r="AT120" s="179"/>
      <c r="AU120" s="186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8"/>
      <c r="BF120" s="183"/>
      <c r="BG120" s="184"/>
      <c r="BH120" s="184"/>
      <c r="BI120" s="184"/>
      <c r="BJ120" s="184"/>
      <c r="BK120" s="184"/>
      <c r="BL120" s="184"/>
      <c r="BM120" s="184"/>
      <c r="BN120" s="184"/>
      <c r="BO120" s="184"/>
      <c r="BP120" s="185"/>
      <c r="BQ120" s="198"/>
      <c r="BR120" s="199"/>
      <c r="BS120" s="199"/>
      <c r="BT120" s="199"/>
      <c r="BU120" s="199"/>
      <c r="BV120" s="199"/>
      <c r="BW120" s="199"/>
      <c r="BX120" s="199"/>
      <c r="BY120" s="199"/>
      <c r="BZ120" s="200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89"/>
      <c r="C121" s="190"/>
      <c r="D121" s="190"/>
      <c r="E121" s="190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/>
      <c r="Q121" s="190"/>
      <c r="R121" s="190"/>
      <c r="S121" s="190"/>
      <c r="T121" s="190"/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0"/>
      <c r="AT121" s="191"/>
      <c r="AU121" s="232"/>
      <c r="AV121" s="233"/>
      <c r="AW121" s="233"/>
      <c r="AX121" s="233"/>
      <c r="AY121" s="233"/>
      <c r="AZ121" s="233"/>
      <c r="BA121" s="233"/>
      <c r="BB121" s="233"/>
      <c r="BC121" s="233"/>
      <c r="BD121" s="233"/>
      <c r="BE121" s="234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3"/>
      <c r="BR121" s="224"/>
      <c r="BS121" s="224"/>
      <c r="BT121" s="224"/>
      <c r="BU121" s="224"/>
      <c r="BV121" s="224"/>
      <c r="BW121" s="224"/>
      <c r="BX121" s="224"/>
      <c r="BY121" s="224"/>
      <c r="BZ121" s="225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 x14ac:dyDescent="0.25">
      <c r="A122" s="11"/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07"/>
      <c r="BN122" s="207"/>
      <c r="BO122" s="207"/>
      <c r="BP122" s="207"/>
      <c r="BQ122" s="207"/>
      <c r="BR122" s="207"/>
      <c r="BS122" s="207"/>
      <c r="BT122" s="207"/>
      <c r="BU122" s="207"/>
      <c r="BV122" s="207"/>
      <c r="BW122" s="207"/>
      <c r="BX122" s="207"/>
      <c r="BY122" s="207"/>
      <c r="BZ122" s="207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 x14ac:dyDescent="0.25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67" t="s">
        <v>90</v>
      </c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7"/>
      <c r="AD126" s="167"/>
      <c r="AE126" s="167"/>
      <c r="AF126" s="167"/>
      <c r="AG126" s="167"/>
      <c r="AH126" s="167"/>
      <c r="AI126" s="167"/>
      <c r="AJ126" s="167"/>
      <c r="AK126" s="167"/>
      <c r="AL126" s="167"/>
      <c r="AM126" s="167"/>
      <c r="AN126" s="167"/>
      <c r="AO126" s="167"/>
      <c r="AP126" s="167"/>
      <c r="AQ126" s="167"/>
      <c r="AR126" s="167"/>
      <c r="AS126" s="167"/>
      <c r="AT126" s="167"/>
      <c r="AU126" s="167"/>
      <c r="AV126" s="167"/>
      <c r="AW126" s="167"/>
      <c r="AX126" s="167"/>
      <c r="AY126" s="167"/>
      <c r="AZ126" s="167"/>
      <c r="BA126" s="167"/>
      <c r="BB126" s="167"/>
      <c r="BC126" s="167"/>
      <c r="BD126" s="167"/>
      <c r="BE126" s="167"/>
      <c r="BF126" s="167"/>
      <c r="BG126" s="167"/>
      <c r="BH126" s="167"/>
      <c r="BI126" s="167"/>
      <c r="BJ126" s="167"/>
      <c r="BK126" s="167"/>
      <c r="BL126" s="167"/>
      <c r="BM126" s="167"/>
      <c r="BN126" s="167"/>
      <c r="BO126" s="167"/>
      <c r="BP126" s="167"/>
      <c r="BQ126" s="167"/>
      <c r="BR126" s="167"/>
      <c r="BS126" s="167"/>
      <c r="BT126" s="167"/>
      <c r="BU126" s="167"/>
      <c r="BV126" s="167"/>
      <c r="BW126" s="167"/>
      <c r="BX126" s="167"/>
      <c r="BY126" s="167"/>
      <c r="BZ126" s="167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25">
      <c r="A143" s="11"/>
      <c r="B143" s="207"/>
      <c r="C143" s="207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7"/>
      <c r="BG143" s="207"/>
      <c r="BH143" s="207"/>
      <c r="BI143" s="207"/>
      <c r="BJ143" s="207"/>
      <c r="BK143" s="207"/>
      <c r="BL143" s="207"/>
      <c r="BM143" s="207"/>
      <c r="BN143" s="207"/>
      <c r="BO143" s="207"/>
      <c r="BP143" s="207"/>
      <c r="BQ143" s="207"/>
      <c r="BR143" s="207"/>
      <c r="BS143" s="207"/>
      <c r="BT143" s="207"/>
      <c r="BU143" s="207"/>
      <c r="BV143" s="207"/>
      <c r="BW143" s="207"/>
      <c r="BX143" s="207"/>
      <c r="BY143" s="207"/>
      <c r="BZ143" s="20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25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25">
      <c r="A145" s="11"/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  <c r="AB145" s="207"/>
      <c r="AC145" s="207"/>
      <c r="AD145" s="207"/>
      <c r="AE145" s="207"/>
      <c r="AF145" s="207"/>
      <c r="AG145" s="207"/>
      <c r="AH145" s="207"/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207"/>
      <c r="AT145" s="207"/>
      <c r="AU145" s="207"/>
      <c r="AV145" s="207"/>
      <c r="AW145" s="207"/>
      <c r="AX145" s="207"/>
      <c r="AY145" s="207"/>
      <c r="AZ145" s="207"/>
      <c r="BA145" s="207"/>
      <c r="BB145" s="207"/>
      <c r="BC145" s="207"/>
      <c r="BD145" s="207"/>
      <c r="BE145" s="207"/>
      <c r="BF145" s="207"/>
      <c r="BG145" s="207"/>
      <c r="BH145" s="207"/>
      <c r="BI145" s="207"/>
      <c r="BJ145" s="207"/>
      <c r="BK145" s="207"/>
      <c r="BL145" s="207"/>
      <c r="BM145" s="207"/>
      <c r="BN145" s="207"/>
      <c r="BO145" s="207"/>
      <c r="BP145" s="207"/>
      <c r="BQ145" s="207"/>
      <c r="BR145" s="207"/>
      <c r="BS145" s="207"/>
      <c r="BT145" s="207"/>
      <c r="BU145" s="207"/>
      <c r="BV145" s="207"/>
      <c r="BW145" s="207"/>
      <c r="BX145" s="207"/>
      <c r="BY145" s="207"/>
      <c r="BZ145" s="20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25">
      <c r="A146" s="11"/>
      <c r="B146" s="217" t="s">
        <v>74</v>
      </c>
      <c r="C146" s="218"/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9"/>
      <c r="AU146" s="211" t="s">
        <v>11</v>
      </c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3"/>
      <c r="BF146" s="211" t="s">
        <v>12</v>
      </c>
      <c r="BG146" s="212"/>
      <c r="BH146" s="212"/>
      <c r="BI146" s="212"/>
      <c r="BJ146" s="212"/>
      <c r="BK146" s="212"/>
      <c r="BL146" s="212"/>
      <c r="BM146" s="212"/>
      <c r="BN146" s="212"/>
      <c r="BO146" s="212"/>
      <c r="BP146" s="213"/>
      <c r="BQ146" s="211" t="s">
        <v>55</v>
      </c>
      <c r="BR146" s="212"/>
      <c r="BS146" s="212"/>
      <c r="BT146" s="212"/>
      <c r="BU146" s="212"/>
      <c r="BV146" s="212"/>
      <c r="BW146" s="212"/>
      <c r="BX146" s="212"/>
      <c r="BY146" s="212"/>
      <c r="BZ146" s="21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25">
      <c r="A147" s="11"/>
      <c r="B147" s="220"/>
      <c r="C147" s="221"/>
      <c r="D147" s="221"/>
      <c r="E147" s="221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  <c r="AN147" s="221"/>
      <c r="AO147" s="221"/>
      <c r="AP147" s="221"/>
      <c r="AQ147" s="221"/>
      <c r="AR147" s="221"/>
      <c r="AS147" s="221"/>
      <c r="AT147" s="222"/>
      <c r="AU147" s="214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6"/>
      <c r="BF147" s="214"/>
      <c r="BG147" s="215"/>
      <c r="BH147" s="215"/>
      <c r="BI147" s="215"/>
      <c r="BJ147" s="215"/>
      <c r="BK147" s="215"/>
      <c r="BL147" s="215"/>
      <c r="BM147" s="215"/>
      <c r="BN147" s="215"/>
      <c r="BO147" s="215"/>
      <c r="BP147" s="216"/>
      <c r="BQ147" s="214"/>
      <c r="BR147" s="215"/>
      <c r="BS147" s="215"/>
      <c r="BT147" s="215"/>
      <c r="BU147" s="215"/>
      <c r="BV147" s="215"/>
      <c r="BW147" s="215"/>
      <c r="BX147" s="215"/>
      <c r="BY147" s="215"/>
      <c r="BZ147" s="21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25">
      <c r="A148" s="11"/>
      <c r="B148" s="204"/>
      <c r="C148" s="205"/>
      <c r="D148" s="205"/>
      <c r="E148" s="205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6"/>
      <c r="AU148" s="208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10"/>
      <c r="BF148" s="208"/>
      <c r="BG148" s="209"/>
      <c r="BH148" s="209"/>
      <c r="BI148" s="209"/>
      <c r="BJ148" s="209"/>
      <c r="BK148" s="209"/>
      <c r="BL148" s="209"/>
      <c r="BM148" s="209"/>
      <c r="BN148" s="209"/>
      <c r="BO148" s="209"/>
      <c r="BP148" s="210"/>
      <c r="BQ148" s="235"/>
      <c r="BR148" s="236"/>
      <c r="BS148" s="236"/>
      <c r="BT148" s="236"/>
      <c r="BU148" s="236"/>
      <c r="BV148" s="236"/>
      <c r="BW148" s="236"/>
      <c r="BX148" s="236"/>
      <c r="BY148" s="236"/>
      <c r="BZ148" s="23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25">
      <c r="A149" s="11"/>
      <c r="B149" s="177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  <c r="AR149" s="178"/>
      <c r="AS149" s="178"/>
      <c r="AT149" s="179"/>
      <c r="AU149" s="186"/>
      <c r="AV149" s="187"/>
      <c r="AW149" s="187"/>
      <c r="AX149" s="187"/>
      <c r="AY149" s="187"/>
      <c r="AZ149" s="187"/>
      <c r="BA149" s="187"/>
      <c r="BB149" s="187"/>
      <c r="BC149" s="187"/>
      <c r="BD149" s="187"/>
      <c r="BE149" s="188"/>
      <c r="BF149" s="183"/>
      <c r="BG149" s="184"/>
      <c r="BH149" s="184"/>
      <c r="BI149" s="184"/>
      <c r="BJ149" s="184"/>
      <c r="BK149" s="184"/>
      <c r="BL149" s="184"/>
      <c r="BM149" s="184"/>
      <c r="BN149" s="184"/>
      <c r="BO149" s="184"/>
      <c r="BP149" s="185"/>
      <c r="BQ149" s="198"/>
      <c r="BR149" s="199"/>
      <c r="BS149" s="199"/>
      <c r="BT149" s="199"/>
      <c r="BU149" s="199"/>
      <c r="BV149" s="199"/>
      <c r="BW149" s="199"/>
      <c r="BX149" s="199"/>
      <c r="BY149" s="199"/>
      <c r="BZ149" s="200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177"/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  <c r="AS150" s="178"/>
      <c r="AT150" s="179"/>
      <c r="AU150" s="186"/>
      <c r="AV150" s="187"/>
      <c r="AW150" s="187"/>
      <c r="AX150" s="187"/>
      <c r="AY150" s="187"/>
      <c r="AZ150" s="187"/>
      <c r="BA150" s="187"/>
      <c r="BB150" s="187"/>
      <c r="BC150" s="187"/>
      <c r="BD150" s="187"/>
      <c r="BE150" s="188"/>
      <c r="BF150" s="183"/>
      <c r="BG150" s="184"/>
      <c r="BH150" s="184"/>
      <c r="BI150" s="184"/>
      <c r="BJ150" s="184"/>
      <c r="BK150" s="184"/>
      <c r="BL150" s="184"/>
      <c r="BM150" s="184"/>
      <c r="BN150" s="184"/>
      <c r="BO150" s="184"/>
      <c r="BP150" s="185"/>
      <c r="BQ150" s="198"/>
      <c r="BR150" s="199"/>
      <c r="BS150" s="199"/>
      <c r="BT150" s="199"/>
      <c r="BU150" s="199"/>
      <c r="BV150" s="199"/>
      <c r="BW150" s="199"/>
      <c r="BX150" s="199"/>
      <c r="BY150" s="199"/>
      <c r="BZ150" s="200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177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178"/>
      <c r="AT151" s="179"/>
      <c r="AU151" s="186"/>
      <c r="AV151" s="187"/>
      <c r="AW151" s="187"/>
      <c r="AX151" s="187"/>
      <c r="AY151" s="187"/>
      <c r="AZ151" s="187"/>
      <c r="BA151" s="187"/>
      <c r="BB151" s="187"/>
      <c r="BC151" s="187"/>
      <c r="BD151" s="187"/>
      <c r="BE151" s="188"/>
      <c r="BF151" s="183"/>
      <c r="BG151" s="184"/>
      <c r="BH151" s="184"/>
      <c r="BI151" s="184"/>
      <c r="BJ151" s="184"/>
      <c r="BK151" s="184"/>
      <c r="BL151" s="184"/>
      <c r="BM151" s="184"/>
      <c r="BN151" s="184"/>
      <c r="BO151" s="184"/>
      <c r="BP151" s="185"/>
      <c r="BQ151" s="198"/>
      <c r="BR151" s="199"/>
      <c r="BS151" s="199"/>
      <c r="BT151" s="199"/>
      <c r="BU151" s="199"/>
      <c r="BV151" s="199"/>
      <c r="BW151" s="199"/>
      <c r="BX151" s="199"/>
      <c r="BY151" s="199"/>
      <c r="BZ151" s="200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177"/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9"/>
      <c r="AU152" s="186"/>
      <c r="AV152" s="187"/>
      <c r="AW152" s="187"/>
      <c r="AX152" s="187"/>
      <c r="AY152" s="187"/>
      <c r="AZ152" s="187"/>
      <c r="BA152" s="187"/>
      <c r="BB152" s="187"/>
      <c r="BC152" s="187"/>
      <c r="BD152" s="187"/>
      <c r="BE152" s="188"/>
      <c r="BF152" s="183"/>
      <c r="BG152" s="184"/>
      <c r="BH152" s="184"/>
      <c r="BI152" s="184"/>
      <c r="BJ152" s="184"/>
      <c r="BK152" s="184"/>
      <c r="BL152" s="184"/>
      <c r="BM152" s="184"/>
      <c r="BN152" s="184"/>
      <c r="BO152" s="184"/>
      <c r="BP152" s="185"/>
      <c r="BQ152" s="198"/>
      <c r="BR152" s="199"/>
      <c r="BS152" s="199"/>
      <c r="BT152" s="199"/>
      <c r="BU152" s="199"/>
      <c r="BV152" s="199"/>
      <c r="BW152" s="199"/>
      <c r="BX152" s="199"/>
      <c r="BY152" s="199"/>
      <c r="BZ152" s="200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177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9"/>
      <c r="AU153" s="186"/>
      <c r="AV153" s="187"/>
      <c r="AW153" s="187"/>
      <c r="AX153" s="187"/>
      <c r="AY153" s="187"/>
      <c r="AZ153" s="187"/>
      <c r="BA153" s="187"/>
      <c r="BB153" s="187"/>
      <c r="BC153" s="187"/>
      <c r="BD153" s="187"/>
      <c r="BE153" s="188"/>
      <c r="BF153" s="183"/>
      <c r="BG153" s="184"/>
      <c r="BH153" s="184"/>
      <c r="BI153" s="184"/>
      <c r="BJ153" s="184"/>
      <c r="BK153" s="184"/>
      <c r="BL153" s="184"/>
      <c r="BM153" s="184"/>
      <c r="BN153" s="184"/>
      <c r="BO153" s="184"/>
      <c r="BP153" s="185"/>
      <c r="BQ153" s="198"/>
      <c r="BR153" s="199"/>
      <c r="BS153" s="199"/>
      <c r="BT153" s="199"/>
      <c r="BU153" s="199"/>
      <c r="BV153" s="199"/>
      <c r="BW153" s="199"/>
      <c r="BX153" s="199"/>
      <c r="BY153" s="199"/>
      <c r="BZ153" s="200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177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9"/>
      <c r="AU154" s="186"/>
      <c r="AV154" s="187"/>
      <c r="AW154" s="187"/>
      <c r="AX154" s="187"/>
      <c r="AY154" s="187"/>
      <c r="AZ154" s="187"/>
      <c r="BA154" s="187"/>
      <c r="BB154" s="187"/>
      <c r="BC154" s="187"/>
      <c r="BD154" s="187"/>
      <c r="BE154" s="188"/>
      <c r="BF154" s="183"/>
      <c r="BG154" s="184"/>
      <c r="BH154" s="184"/>
      <c r="BI154" s="184"/>
      <c r="BJ154" s="184"/>
      <c r="BK154" s="184"/>
      <c r="BL154" s="184"/>
      <c r="BM154" s="184"/>
      <c r="BN154" s="184"/>
      <c r="BO154" s="184"/>
      <c r="BP154" s="185"/>
      <c r="BQ154" s="198"/>
      <c r="BR154" s="199"/>
      <c r="BS154" s="199"/>
      <c r="BT154" s="199"/>
      <c r="BU154" s="199"/>
      <c r="BV154" s="199"/>
      <c r="BW154" s="199"/>
      <c r="BX154" s="199"/>
      <c r="BY154" s="199"/>
      <c r="BZ154" s="200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177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9"/>
      <c r="AU155" s="186"/>
      <c r="AV155" s="187"/>
      <c r="AW155" s="187"/>
      <c r="AX155" s="187"/>
      <c r="AY155" s="187"/>
      <c r="AZ155" s="187"/>
      <c r="BA155" s="187"/>
      <c r="BB155" s="187"/>
      <c r="BC155" s="187"/>
      <c r="BD155" s="187"/>
      <c r="BE155" s="188"/>
      <c r="BF155" s="183"/>
      <c r="BG155" s="184"/>
      <c r="BH155" s="184"/>
      <c r="BI155" s="184"/>
      <c r="BJ155" s="184"/>
      <c r="BK155" s="184"/>
      <c r="BL155" s="184"/>
      <c r="BM155" s="184"/>
      <c r="BN155" s="184"/>
      <c r="BO155" s="184"/>
      <c r="BP155" s="185"/>
      <c r="BQ155" s="198"/>
      <c r="BR155" s="199"/>
      <c r="BS155" s="199"/>
      <c r="BT155" s="199"/>
      <c r="BU155" s="199"/>
      <c r="BV155" s="199"/>
      <c r="BW155" s="199"/>
      <c r="BX155" s="199"/>
      <c r="BY155" s="199"/>
      <c r="BZ155" s="200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177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9"/>
      <c r="AU156" s="186"/>
      <c r="AV156" s="187"/>
      <c r="AW156" s="187"/>
      <c r="AX156" s="187"/>
      <c r="AY156" s="187"/>
      <c r="AZ156" s="187"/>
      <c r="BA156" s="187"/>
      <c r="BB156" s="187"/>
      <c r="BC156" s="187"/>
      <c r="BD156" s="187"/>
      <c r="BE156" s="188"/>
      <c r="BF156" s="183"/>
      <c r="BG156" s="184"/>
      <c r="BH156" s="184"/>
      <c r="BI156" s="184"/>
      <c r="BJ156" s="184"/>
      <c r="BK156" s="184"/>
      <c r="BL156" s="184"/>
      <c r="BM156" s="184"/>
      <c r="BN156" s="184"/>
      <c r="BO156" s="184"/>
      <c r="BP156" s="185"/>
      <c r="BQ156" s="198"/>
      <c r="BR156" s="199"/>
      <c r="BS156" s="199"/>
      <c r="BT156" s="199"/>
      <c r="BU156" s="199"/>
      <c r="BV156" s="199"/>
      <c r="BW156" s="199"/>
      <c r="BX156" s="199"/>
      <c r="BY156" s="199"/>
      <c r="BZ156" s="200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25">
      <c r="A157" s="11"/>
      <c r="B157" s="189"/>
      <c r="C157" s="190"/>
      <c r="D157" s="190"/>
      <c r="E157" s="190"/>
      <c r="F157" s="190"/>
      <c r="G157" s="190"/>
      <c r="H157" s="190"/>
      <c r="I157" s="190"/>
      <c r="J157" s="190"/>
      <c r="K157" s="190"/>
      <c r="L157" s="190"/>
      <c r="M157" s="190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  <c r="AT157" s="191"/>
      <c r="AU157" s="232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4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3"/>
      <c r="BR157" s="224"/>
      <c r="BS157" s="224"/>
      <c r="BT157" s="224"/>
      <c r="BU157" s="224"/>
      <c r="BV157" s="224"/>
      <c r="BW157" s="224"/>
      <c r="BX157" s="224"/>
      <c r="BY157" s="224"/>
      <c r="BZ157" s="22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hidden="1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skrytý.</v>
      </c>
      <c r="CC181" s="33" t="s">
        <v>197</v>
      </c>
      <c r="CW181" s="20">
        <f>+IF(SUM(CW182:CW201)=0,0,1)</f>
        <v>1</v>
      </c>
      <c r="CZ181" s="20">
        <f t="shared" si="24"/>
        <v>0</v>
      </c>
      <c r="DA181" s="20">
        <f t="shared" si="27"/>
        <v>0</v>
      </c>
      <c r="DZ181" s="62"/>
    </row>
    <row r="182" spans="1:130" hidden="1" x14ac:dyDescent="0.25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skrytý.</v>
      </c>
      <c r="CC182" s="33" t="s">
        <v>197</v>
      </c>
      <c r="CW182" s="20">
        <f t="shared" ref="CW182:CW201" si="28">+IF(B182="",0,1)</f>
        <v>1</v>
      </c>
      <c r="CZ182" s="20">
        <f t="shared" si="24"/>
        <v>0</v>
      </c>
      <c r="DA182" s="20">
        <f t="shared" si="27"/>
        <v>0</v>
      </c>
      <c r="DZ182" s="62"/>
    </row>
    <row r="183" spans="1:130" hidden="1" x14ac:dyDescent="0.25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skrytý.</v>
      </c>
      <c r="CC183" s="33" t="s">
        <v>197</v>
      </c>
      <c r="CW183" s="20">
        <f t="shared" si="28"/>
        <v>1</v>
      </c>
      <c r="CZ183" s="20">
        <f t="shared" si="24"/>
        <v>0</v>
      </c>
      <c r="DA183" s="20">
        <f t="shared" si="27"/>
        <v>0</v>
      </c>
      <c r="DZ183" s="62"/>
    </row>
    <row r="184" spans="1:130" hidden="1" x14ac:dyDescent="0.25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skrytý.</v>
      </c>
      <c r="CC184" s="33" t="s">
        <v>197</v>
      </c>
      <c r="CW184" s="20">
        <f t="shared" si="28"/>
        <v>1</v>
      </c>
      <c r="CZ184" s="20">
        <f t="shared" si="24"/>
        <v>0</v>
      </c>
      <c r="DA184" s="20">
        <f t="shared" si="27"/>
        <v>0</v>
      </c>
      <c r="DZ184" s="62"/>
    </row>
    <row r="185" spans="1:130" hidden="1" x14ac:dyDescent="0.25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skrytý.</v>
      </c>
      <c r="CC185" s="33" t="s">
        <v>197</v>
      </c>
      <c r="CW185" s="20">
        <f t="shared" si="28"/>
        <v>1</v>
      </c>
      <c r="CZ185" s="20">
        <f t="shared" si="24"/>
        <v>0</v>
      </c>
      <c r="DA185" s="20">
        <f t="shared" si="27"/>
        <v>0</v>
      </c>
      <c r="DZ185" s="62"/>
    </row>
    <row r="186" spans="1:130" hidden="1" x14ac:dyDescent="0.25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67" t="s">
        <v>17</v>
      </c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  <c r="Q204" s="167"/>
      <c r="R204" s="167"/>
      <c r="S204" s="167"/>
      <c r="T204" s="167"/>
      <c r="U204" s="167"/>
      <c r="V204" s="167"/>
      <c r="W204" s="167"/>
      <c r="X204" s="167"/>
      <c r="Y204" s="167"/>
      <c r="Z204" s="167"/>
      <c r="AA204" s="167"/>
      <c r="AB204" s="167"/>
      <c r="AC204" s="167"/>
      <c r="AD204" s="167"/>
      <c r="AE204" s="167"/>
      <c r="AF204" s="167"/>
      <c r="AG204" s="167"/>
      <c r="AH204" s="167"/>
      <c r="AI204" s="167"/>
      <c r="AJ204" s="167"/>
      <c r="AK204" s="167"/>
      <c r="AL204" s="167"/>
      <c r="AM204" s="167"/>
      <c r="AN204" s="167"/>
      <c r="AO204" s="167"/>
      <c r="AP204" s="167"/>
      <c r="AQ204" s="167"/>
      <c r="AR204" s="167"/>
      <c r="AS204" s="167"/>
      <c r="AT204" s="167"/>
      <c r="AU204" s="167"/>
      <c r="AV204" s="167"/>
      <c r="AW204" s="167"/>
      <c r="AX204" s="167"/>
      <c r="AY204" s="167"/>
      <c r="AZ204" s="167"/>
      <c r="BA204" s="167"/>
      <c r="BB204" s="167"/>
      <c r="BC204" s="167"/>
      <c r="BD204" s="167"/>
      <c r="BE204" s="167"/>
      <c r="BF204" s="167"/>
      <c r="BG204" s="167"/>
      <c r="BH204" s="167"/>
      <c r="BI204" s="167"/>
      <c r="BJ204" s="167"/>
      <c r="BK204" s="167"/>
      <c r="BL204" s="167"/>
      <c r="BM204" s="167"/>
      <c r="BN204" s="167"/>
      <c r="BO204" s="167"/>
      <c r="BP204" s="167"/>
      <c r="BQ204" s="167"/>
      <c r="BR204" s="167"/>
      <c r="BS204" s="167"/>
      <c r="BT204" s="167"/>
      <c r="BU204" s="167"/>
      <c r="BV204" s="167"/>
      <c r="BW204" s="167"/>
      <c r="BX204" s="167"/>
      <c r="BY204" s="167"/>
      <c r="BZ204" s="167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67" t="s">
        <v>18</v>
      </c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167"/>
      <c r="AT205" s="167"/>
      <c r="AU205" s="167"/>
      <c r="AV205" s="167"/>
      <c r="AW205" s="167"/>
      <c r="AX205" s="167"/>
      <c r="AY205" s="167"/>
      <c r="AZ205" s="167"/>
      <c r="BA205" s="167"/>
      <c r="BB205" s="167"/>
      <c r="BC205" s="167"/>
      <c r="BD205" s="167"/>
      <c r="BE205" s="167"/>
      <c r="BF205" s="167"/>
      <c r="BG205" s="167"/>
      <c r="BH205" s="167"/>
      <c r="BI205" s="167"/>
      <c r="BJ205" s="167"/>
      <c r="BK205" s="167"/>
      <c r="BL205" s="167"/>
      <c r="BM205" s="167"/>
      <c r="BN205" s="167"/>
      <c r="BO205" s="167"/>
      <c r="BP205" s="167"/>
      <c r="BQ205" s="167"/>
      <c r="BR205" s="167"/>
      <c r="BS205" s="167"/>
      <c r="BT205" s="167"/>
      <c r="BU205" s="167"/>
      <c r="BV205" s="167"/>
      <c r="BW205" s="167"/>
      <c r="BX205" s="167"/>
      <c r="BY205" s="167"/>
      <c r="BZ205" s="167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67" t="s">
        <v>19</v>
      </c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167"/>
      <c r="AT206" s="167"/>
      <c r="AU206" s="167"/>
      <c r="AV206" s="167"/>
      <c r="AW206" s="167"/>
      <c r="AX206" s="167"/>
      <c r="AY206" s="167"/>
      <c r="AZ206" s="167"/>
      <c r="BA206" s="167"/>
      <c r="BB206" s="167"/>
      <c r="BC206" s="167"/>
      <c r="BD206" s="167"/>
      <c r="BE206" s="167"/>
      <c r="BF206" s="167"/>
      <c r="BG206" s="167"/>
      <c r="BH206" s="167"/>
      <c r="BI206" s="167"/>
      <c r="BJ206" s="167"/>
      <c r="BK206" s="167"/>
      <c r="BL206" s="167"/>
      <c r="BM206" s="167"/>
      <c r="BN206" s="167"/>
      <c r="BO206" s="167"/>
      <c r="BP206" s="167"/>
      <c r="BQ206" s="167"/>
      <c r="BR206" s="167"/>
      <c r="BS206" s="167"/>
      <c r="BT206" s="167"/>
      <c r="BU206" s="167"/>
      <c r="BV206" s="167"/>
      <c r="BW206" s="167"/>
      <c r="BX206" s="167"/>
      <c r="BY206" s="167"/>
      <c r="BZ206" s="167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167"/>
      <c r="AT207" s="167"/>
      <c r="AU207" s="167"/>
      <c r="AV207" s="167"/>
      <c r="AW207" s="167"/>
      <c r="AX207" s="167"/>
      <c r="AY207" s="167"/>
      <c r="AZ207" s="167"/>
      <c r="BA207" s="167"/>
      <c r="BB207" s="167"/>
      <c r="BC207" s="167"/>
      <c r="BD207" s="167"/>
      <c r="BE207" s="167"/>
      <c r="BF207" s="167"/>
      <c r="BG207" s="167"/>
      <c r="BH207" s="167"/>
      <c r="BI207" s="167"/>
      <c r="BJ207" s="167"/>
      <c r="BK207" s="167"/>
      <c r="BL207" s="167"/>
      <c r="BM207" s="167"/>
      <c r="BN207" s="167"/>
      <c r="BO207" s="167"/>
      <c r="BP207" s="167"/>
      <c r="BQ207" s="167"/>
      <c r="BR207" s="167"/>
      <c r="BS207" s="167"/>
      <c r="BT207" s="167"/>
      <c r="BU207" s="167"/>
      <c r="BV207" s="167"/>
      <c r="BW207" s="167"/>
      <c r="BX207" s="167"/>
      <c r="BY207" s="167"/>
      <c r="BZ207" s="167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167"/>
      <c r="AT208" s="167"/>
      <c r="AU208" s="167"/>
      <c r="AV208" s="167"/>
      <c r="AW208" s="167"/>
      <c r="AX208" s="167"/>
      <c r="AY208" s="167"/>
      <c r="AZ208" s="167"/>
      <c r="BA208" s="167"/>
      <c r="BB208" s="167"/>
      <c r="BC208" s="167"/>
      <c r="BD208" s="167"/>
      <c r="BE208" s="167"/>
      <c r="BF208" s="167"/>
      <c r="BG208" s="167"/>
      <c r="BH208" s="167"/>
      <c r="BI208" s="167"/>
      <c r="BJ208" s="167"/>
      <c r="BK208" s="167"/>
      <c r="BL208" s="167"/>
      <c r="BM208" s="167"/>
      <c r="BN208" s="167"/>
      <c r="BO208" s="167"/>
      <c r="BP208" s="167"/>
      <c r="BQ208" s="167"/>
      <c r="BR208" s="167"/>
      <c r="BS208" s="167"/>
      <c r="BT208" s="167"/>
      <c r="BU208" s="167"/>
      <c r="BV208" s="167"/>
      <c r="BW208" s="167"/>
      <c r="BX208" s="167"/>
      <c r="BY208" s="167"/>
      <c r="BZ208" s="167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167"/>
      <c r="AT209" s="167"/>
      <c r="AU209" s="167"/>
      <c r="AV209" s="167"/>
      <c r="AW209" s="167"/>
      <c r="AX209" s="167"/>
      <c r="AY209" s="167"/>
      <c r="AZ209" s="167"/>
      <c r="BA209" s="167"/>
      <c r="BB209" s="167"/>
      <c r="BC209" s="167"/>
      <c r="BD209" s="167"/>
      <c r="BE209" s="167"/>
      <c r="BF209" s="167"/>
      <c r="BG209" s="167"/>
      <c r="BH209" s="167"/>
      <c r="BI209" s="167"/>
      <c r="BJ209" s="167"/>
      <c r="BK209" s="167"/>
      <c r="BL209" s="167"/>
      <c r="BM209" s="167"/>
      <c r="BN209" s="167"/>
      <c r="BO209" s="167"/>
      <c r="BP209" s="167"/>
      <c r="BQ209" s="167"/>
      <c r="BR209" s="167"/>
      <c r="BS209" s="167"/>
      <c r="BT209" s="167"/>
      <c r="BU209" s="167"/>
      <c r="BV209" s="167"/>
      <c r="BW209" s="167"/>
      <c r="BX209" s="167"/>
      <c r="BY209" s="167"/>
      <c r="BZ209" s="167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167"/>
      <c r="AT210" s="167"/>
      <c r="AU210" s="167"/>
      <c r="AV210" s="167"/>
      <c r="AW210" s="167"/>
      <c r="AX210" s="167"/>
      <c r="AY210" s="167"/>
      <c r="AZ210" s="167"/>
      <c r="BA210" s="167"/>
      <c r="BB210" s="167"/>
      <c r="BC210" s="167"/>
      <c r="BD210" s="167"/>
      <c r="BE210" s="167"/>
      <c r="BF210" s="167"/>
      <c r="BG210" s="167"/>
      <c r="BH210" s="167"/>
      <c r="BI210" s="167"/>
      <c r="BJ210" s="167"/>
      <c r="BK210" s="167"/>
      <c r="BL210" s="167"/>
      <c r="BM210" s="167"/>
      <c r="BN210" s="167"/>
      <c r="BO210" s="167"/>
      <c r="BP210" s="167"/>
      <c r="BQ210" s="167"/>
      <c r="BR210" s="167"/>
      <c r="BS210" s="167"/>
      <c r="BT210" s="167"/>
      <c r="BU210" s="167"/>
      <c r="BV210" s="167"/>
      <c r="BW210" s="167"/>
      <c r="BX210" s="167"/>
      <c r="BY210" s="167"/>
      <c r="BZ210" s="167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167"/>
      <c r="AT211" s="167"/>
      <c r="AU211" s="167"/>
      <c r="AV211" s="167"/>
      <c r="AW211" s="167"/>
      <c r="AX211" s="167"/>
      <c r="AY211" s="167"/>
      <c r="AZ211" s="167"/>
      <c r="BA211" s="167"/>
      <c r="BB211" s="167"/>
      <c r="BC211" s="167"/>
      <c r="BD211" s="167"/>
      <c r="BE211" s="167"/>
      <c r="BF211" s="167"/>
      <c r="BG211" s="167"/>
      <c r="BH211" s="167"/>
      <c r="BI211" s="167"/>
      <c r="BJ211" s="167"/>
      <c r="BK211" s="167"/>
      <c r="BL211" s="167"/>
      <c r="BM211" s="167"/>
      <c r="BN211" s="167"/>
      <c r="BO211" s="167"/>
      <c r="BP211" s="167"/>
      <c r="BQ211" s="167"/>
      <c r="BR211" s="167"/>
      <c r="BS211" s="167"/>
      <c r="BT211" s="167"/>
      <c r="BU211" s="167"/>
      <c r="BV211" s="167"/>
      <c r="BW211" s="167"/>
      <c r="BX211" s="167"/>
      <c r="BY211" s="167"/>
      <c r="BZ211" s="167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167"/>
      <c r="AT212" s="167"/>
      <c r="AU212" s="167"/>
      <c r="AV212" s="167"/>
      <c r="AW212" s="167"/>
      <c r="AX212" s="167"/>
      <c r="AY212" s="167"/>
      <c r="AZ212" s="167"/>
      <c r="BA212" s="167"/>
      <c r="BB212" s="167"/>
      <c r="BC212" s="167"/>
      <c r="BD212" s="167"/>
      <c r="BE212" s="167"/>
      <c r="BF212" s="167"/>
      <c r="BG212" s="167"/>
      <c r="BH212" s="167"/>
      <c r="BI212" s="167"/>
      <c r="BJ212" s="167"/>
      <c r="BK212" s="167"/>
      <c r="BL212" s="167"/>
      <c r="BM212" s="167"/>
      <c r="BN212" s="167"/>
      <c r="BO212" s="167"/>
      <c r="BP212" s="167"/>
      <c r="BQ212" s="167"/>
      <c r="BR212" s="167"/>
      <c r="BS212" s="167"/>
      <c r="BT212" s="167"/>
      <c r="BU212" s="167"/>
      <c r="BV212" s="167"/>
      <c r="BW212" s="167"/>
      <c r="BX212" s="167"/>
      <c r="BY212" s="167"/>
      <c r="BZ212" s="167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  <c r="AB213" s="167"/>
      <c r="AC213" s="167"/>
      <c r="AD213" s="167"/>
      <c r="AE213" s="167"/>
      <c r="AF213" s="167"/>
      <c r="AG213" s="167"/>
      <c r="AH213" s="167"/>
      <c r="AI213" s="167"/>
      <c r="AJ213" s="167"/>
      <c r="AK213" s="167"/>
      <c r="AL213" s="167"/>
      <c r="AM213" s="167"/>
      <c r="AN213" s="167"/>
      <c r="AO213" s="167"/>
      <c r="AP213" s="167"/>
      <c r="AQ213" s="167"/>
      <c r="AR213" s="167"/>
      <c r="AS213" s="167"/>
      <c r="AT213" s="167"/>
      <c r="AU213" s="167"/>
      <c r="AV213" s="167"/>
      <c r="AW213" s="167"/>
      <c r="AX213" s="167"/>
      <c r="AY213" s="167"/>
      <c r="AZ213" s="167"/>
      <c r="BA213" s="167"/>
      <c r="BB213" s="167"/>
      <c r="BC213" s="167"/>
      <c r="BD213" s="167"/>
      <c r="BE213" s="167"/>
      <c r="BF213" s="167"/>
      <c r="BG213" s="167"/>
      <c r="BH213" s="167"/>
      <c r="BI213" s="167"/>
      <c r="BJ213" s="167"/>
      <c r="BK213" s="167"/>
      <c r="BL213" s="167"/>
      <c r="BM213" s="167"/>
      <c r="BN213" s="167"/>
      <c r="BO213" s="167"/>
      <c r="BP213" s="167"/>
      <c r="BQ213" s="167"/>
      <c r="BR213" s="167"/>
      <c r="BS213" s="167"/>
      <c r="BT213" s="167"/>
      <c r="BU213" s="167"/>
      <c r="BV213" s="167"/>
      <c r="BW213" s="167"/>
      <c r="BX213" s="167"/>
      <c r="BY213" s="167"/>
      <c r="BZ213" s="167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167"/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7"/>
      <c r="R214" s="167"/>
      <c r="S214" s="167"/>
      <c r="T214" s="167"/>
      <c r="U214" s="167"/>
      <c r="V214" s="167"/>
      <c r="W214" s="167"/>
      <c r="X214" s="167"/>
      <c r="Y214" s="167"/>
      <c r="Z214" s="167"/>
      <c r="AA214" s="167"/>
      <c r="AB214" s="167"/>
      <c r="AC214" s="167"/>
      <c r="AD214" s="167"/>
      <c r="AE214" s="167"/>
      <c r="AF214" s="167"/>
      <c r="AG214" s="167"/>
      <c r="AH214" s="167"/>
      <c r="AI214" s="167"/>
      <c r="AJ214" s="167"/>
      <c r="AK214" s="167"/>
      <c r="AL214" s="167"/>
      <c r="AM214" s="167"/>
      <c r="AN214" s="167"/>
      <c r="AO214" s="167"/>
      <c r="AP214" s="167"/>
      <c r="AQ214" s="167"/>
      <c r="AR214" s="167"/>
      <c r="AS214" s="167"/>
      <c r="AT214" s="167"/>
      <c r="AU214" s="167"/>
      <c r="AV214" s="167"/>
      <c r="AW214" s="167"/>
      <c r="AX214" s="167"/>
      <c r="AY214" s="167"/>
      <c r="AZ214" s="167"/>
      <c r="BA214" s="167"/>
      <c r="BB214" s="167"/>
      <c r="BC214" s="167"/>
      <c r="BD214" s="167"/>
      <c r="BE214" s="167"/>
      <c r="BF214" s="167"/>
      <c r="BG214" s="167"/>
      <c r="BH214" s="167"/>
      <c r="BI214" s="167"/>
      <c r="BJ214" s="167"/>
      <c r="BK214" s="167"/>
      <c r="BL214" s="167"/>
      <c r="BM214" s="167"/>
      <c r="BN214" s="167"/>
      <c r="BO214" s="167"/>
      <c r="BP214" s="167"/>
      <c r="BQ214" s="167"/>
      <c r="BR214" s="167"/>
      <c r="BS214" s="167"/>
      <c r="BT214" s="167"/>
      <c r="BU214" s="167"/>
      <c r="BV214" s="167"/>
      <c r="BW214" s="167"/>
      <c r="BX214" s="167"/>
      <c r="BY214" s="167"/>
      <c r="BZ214" s="167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167"/>
      <c r="X215" s="167"/>
      <c r="Y215" s="167"/>
      <c r="Z215" s="167"/>
      <c r="AA215" s="167"/>
      <c r="AB215" s="167"/>
      <c r="AC215" s="167"/>
      <c r="AD215" s="167"/>
      <c r="AE215" s="167"/>
      <c r="AF215" s="167"/>
      <c r="AG215" s="167"/>
      <c r="AH215" s="167"/>
      <c r="AI215" s="167"/>
      <c r="AJ215" s="167"/>
      <c r="AK215" s="167"/>
      <c r="AL215" s="167"/>
      <c r="AM215" s="167"/>
      <c r="AN215" s="167"/>
      <c r="AO215" s="167"/>
      <c r="AP215" s="167"/>
      <c r="AQ215" s="167"/>
      <c r="AR215" s="167"/>
      <c r="AS215" s="167"/>
      <c r="AT215" s="167"/>
      <c r="AU215" s="167"/>
      <c r="AV215" s="167"/>
      <c r="AW215" s="167"/>
      <c r="AX215" s="167"/>
      <c r="AY215" s="167"/>
      <c r="AZ215" s="167"/>
      <c r="BA215" s="167"/>
      <c r="BB215" s="167"/>
      <c r="BC215" s="167"/>
      <c r="BD215" s="167"/>
      <c r="BE215" s="167"/>
      <c r="BF215" s="167"/>
      <c r="BG215" s="167"/>
      <c r="BH215" s="167"/>
      <c r="BI215" s="167"/>
      <c r="BJ215" s="167"/>
      <c r="BK215" s="167"/>
      <c r="BL215" s="167"/>
      <c r="BM215" s="167"/>
      <c r="BN215" s="167"/>
      <c r="BO215" s="167"/>
      <c r="BP215" s="167"/>
      <c r="BQ215" s="167"/>
      <c r="BR215" s="167"/>
      <c r="BS215" s="167"/>
      <c r="BT215" s="167"/>
      <c r="BU215" s="167"/>
      <c r="BV215" s="167"/>
      <c r="BW215" s="167"/>
      <c r="BX215" s="167"/>
      <c r="BY215" s="167"/>
      <c r="BZ215" s="167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7"/>
      <c r="S216" s="167"/>
      <c r="T216" s="167"/>
      <c r="U216" s="167"/>
      <c r="V216" s="167"/>
      <c r="W216" s="167"/>
      <c r="X216" s="167"/>
      <c r="Y216" s="167"/>
      <c r="Z216" s="167"/>
      <c r="AA216" s="167"/>
      <c r="AB216" s="167"/>
      <c r="AC216" s="167"/>
      <c r="AD216" s="167"/>
      <c r="AE216" s="167"/>
      <c r="AF216" s="167"/>
      <c r="AG216" s="167"/>
      <c r="AH216" s="167"/>
      <c r="AI216" s="167"/>
      <c r="AJ216" s="167"/>
      <c r="AK216" s="167"/>
      <c r="AL216" s="167"/>
      <c r="AM216" s="167"/>
      <c r="AN216" s="167"/>
      <c r="AO216" s="167"/>
      <c r="AP216" s="167"/>
      <c r="AQ216" s="167"/>
      <c r="AR216" s="167"/>
      <c r="AS216" s="167"/>
      <c r="AT216" s="167"/>
      <c r="AU216" s="167"/>
      <c r="AV216" s="167"/>
      <c r="AW216" s="167"/>
      <c r="AX216" s="167"/>
      <c r="AY216" s="167"/>
      <c r="AZ216" s="167"/>
      <c r="BA216" s="167"/>
      <c r="BB216" s="167"/>
      <c r="BC216" s="167"/>
      <c r="BD216" s="167"/>
      <c r="BE216" s="167"/>
      <c r="BF216" s="167"/>
      <c r="BG216" s="167"/>
      <c r="BH216" s="167"/>
      <c r="BI216" s="167"/>
      <c r="BJ216" s="167"/>
      <c r="BK216" s="167"/>
      <c r="BL216" s="167"/>
      <c r="BM216" s="167"/>
      <c r="BN216" s="167"/>
      <c r="BO216" s="167"/>
      <c r="BP216" s="167"/>
      <c r="BQ216" s="167"/>
      <c r="BR216" s="167"/>
      <c r="BS216" s="167"/>
      <c r="BT216" s="167"/>
      <c r="BU216" s="167"/>
      <c r="BV216" s="167"/>
      <c r="BW216" s="167"/>
      <c r="BX216" s="167"/>
      <c r="BY216" s="167"/>
      <c r="BZ216" s="167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  <c r="W217" s="167"/>
      <c r="X217" s="167"/>
      <c r="Y217" s="167"/>
      <c r="Z217" s="167"/>
      <c r="AA217" s="167"/>
      <c r="AB217" s="167"/>
      <c r="AC217" s="167"/>
      <c r="AD217" s="167"/>
      <c r="AE217" s="167"/>
      <c r="AF217" s="167"/>
      <c r="AG217" s="167"/>
      <c r="AH217" s="167"/>
      <c r="AI217" s="167"/>
      <c r="AJ217" s="167"/>
      <c r="AK217" s="167"/>
      <c r="AL217" s="167"/>
      <c r="AM217" s="167"/>
      <c r="AN217" s="167"/>
      <c r="AO217" s="167"/>
      <c r="AP217" s="167"/>
      <c r="AQ217" s="167"/>
      <c r="AR217" s="167"/>
      <c r="AS217" s="167"/>
      <c r="AT217" s="167"/>
      <c r="AU217" s="167"/>
      <c r="AV217" s="167"/>
      <c r="AW217" s="167"/>
      <c r="AX217" s="167"/>
      <c r="AY217" s="167"/>
      <c r="AZ217" s="167"/>
      <c r="BA217" s="167"/>
      <c r="BB217" s="167"/>
      <c r="BC217" s="167"/>
      <c r="BD217" s="167"/>
      <c r="BE217" s="167"/>
      <c r="BF217" s="167"/>
      <c r="BG217" s="167"/>
      <c r="BH217" s="167"/>
      <c r="BI217" s="167"/>
      <c r="BJ217" s="167"/>
      <c r="BK217" s="167"/>
      <c r="BL217" s="167"/>
      <c r="BM217" s="167"/>
      <c r="BN217" s="167"/>
      <c r="BO217" s="167"/>
      <c r="BP217" s="167"/>
      <c r="BQ217" s="167"/>
      <c r="BR217" s="167"/>
      <c r="BS217" s="167"/>
      <c r="BT217" s="167"/>
      <c r="BU217" s="167"/>
      <c r="BV217" s="167"/>
      <c r="BW217" s="167"/>
      <c r="BX217" s="167"/>
      <c r="BY217" s="167"/>
      <c r="BZ217" s="167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  <c r="W218" s="167"/>
      <c r="X218" s="167"/>
      <c r="Y218" s="167"/>
      <c r="Z218" s="167"/>
      <c r="AA218" s="167"/>
      <c r="AB218" s="167"/>
      <c r="AC218" s="167"/>
      <c r="AD218" s="167"/>
      <c r="AE218" s="167"/>
      <c r="AF218" s="167"/>
      <c r="AG218" s="167"/>
      <c r="AH218" s="167"/>
      <c r="AI218" s="167"/>
      <c r="AJ218" s="167"/>
      <c r="AK218" s="167"/>
      <c r="AL218" s="167"/>
      <c r="AM218" s="167"/>
      <c r="AN218" s="167"/>
      <c r="AO218" s="167"/>
      <c r="AP218" s="167"/>
      <c r="AQ218" s="167"/>
      <c r="AR218" s="167"/>
      <c r="AS218" s="167"/>
      <c r="AT218" s="167"/>
      <c r="AU218" s="167"/>
      <c r="AV218" s="167"/>
      <c r="AW218" s="167"/>
      <c r="AX218" s="167"/>
      <c r="AY218" s="167"/>
      <c r="AZ218" s="167"/>
      <c r="BA218" s="167"/>
      <c r="BB218" s="167"/>
      <c r="BC218" s="167"/>
      <c r="BD218" s="167"/>
      <c r="BE218" s="167"/>
      <c r="BF218" s="167"/>
      <c r="BG218" s="167"/>
      <c r="BH218" s="167"/>
      <c r="BI218" s="167"/>
      <c r="BJ218" s="167"/>
      <c r="BK218" s="167"/>
      <c r="BL218" s="167"/>
      <c r="BM218" s="167"/>
      <c r="BN218" s="167"/>
      <c r="BO218" s="167"/>
      <c r="BP218" s="167"/>
      <c r="BQ218" s="167"/>
      <c r="BR218" s="167"/>
      <c r="BS218" s="167"/>
      <c r="BT218" s="167"/>
      <c r="BU218" s="167"/>
      <c r="BV218" s="167"/>
      <c r="BW218" s="167"/>
      <c r="BX218" s="167"/>
      <c r="BY218" s="167"/>
      <c r="BZ218" s="167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7"/>
      <c r="S219" s="167"/>
      <c r="T219" s="167"/>
      <c r="U219" s="167"/>
      <c r="V219" s="167"/>
      <c r="W219" s="167"/>
      <c r="X219" s="167"/>
      <c r="Y219" s="167"/>
      <c r="Z219" s="167"/>
      <c r="AA219" s="167"/>
      <c r="AB219" s="167"/>
      <c r="AC219" s="167"/>
      <c r="AD219" s="167"/>
      <c r="AE219" s="167"/>
      <c r="AF219" s="167"/>
      <c r="AG219" s="167"/>
      <c r="AH219" s="167"/>
      <c r="AI219" s="167"/>
      <c r="AJ219" s="167"/>
      <c r="AK219" s="167"/>
      <c r="AL219" s="167"/>
      <c r="AM219" s="167"/>
      <c r="AN219" s="167"/>
      <c r="AO219" s="167"/>
      <c r="AP219" s="167"/>
      <c r="AQ219" s="167"/>
      <c r="AR219" s="167"/>
      <c r="AS219" s="167"/>
      <c r="AT219" s="167"/>
      <c r="AU219" s="167"/>
      <c r="AV219" s="167"/>
      <c r="AW219" s="167"/>
      <c r="AX219" s="167"/>
      <c r="AY219" s="167"/>
      <c r="AZ219" s="167"/>
      <c r="BA219" s="167"/>
      <c r="BB219" s="167"/>
      <c r="BC219" s="167"/>
      <c r="BD219" s="167"/>
      <c r="BE219" s="167"/>
      <c r="BF219" s="167"/>
      <c r="BG219" s="167"/>
      <c r="BH219" s="167"/>
      <c r="BI219" s="167"/>
      <c r="BJ219" s="167"/>
      <c r="BK219" s="167"/>
      <c r="BL219" s="167"/>
      <c r="BM219" s="167"/>
      <c r="BN219" s="167"/>
      <c r="BO219" s="167"/>
      <c r="BP219" s="167"/>
      <c r="BQ219" s="167"/>
      <c r="BR219" s="167"/>
      <c r="BS219" s="167"/>
      <c r="BT219" s="167"/>
      <c r="BU219" s="167"/>
      <c r="BV219" s="167"/>
      <c r="BW219" s="167"/>
      <c r="BX219" s="167"/>
      <c r="BY219" s="167"/>
      <c r="BZ219" s="167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  <c r="V220" s="167"/>
      <c r="W220" s="167"/>
      <c r="X220" s="167"/>
      <c r="Y220" s="167"/>
      <c r="Z220" s="167"/>
      <c r="AA220" s="167"/>
      <c r="AB220" s="167"/>
      <c r="AC220" s="167"/>
      <c r="AD220" s="167"/>
      <c r="AE220" s="167"/>
      <c r="AF220" s="167"/>
      <c r="AG220" s="167"/>
      <c r="AH220" s="167"/>
      <c r="AI220" s="167"/>
      <c r="AJ220" s="167"/>
      <c r="AK220" s="167"/>
      <c r="AL220" s="167"/>
      <c r="AM220" s="167"/>
      <c r="AN220" s="167"/>
      <c r="AO220" s="167"/>
      <c r="AP220" s="167"/>
      <c r="AQ220" s="167"/>
      <c r="AR220" s="167"/>
      <c r="AS220" s="167"/>
      <c r="AT220" s="167"/>
      <c r="AU220" s="167"/>
      <c r="AV220" s="167"/>
      <c r="AW220" s="167"/>
      <c r="AX220" s="167"/>
      <c r="AY220" s="167"/>
      <c r="AZ220" s="167"/>
      <c r="BA220" s="167"/>
      <c r="BB220" s="167"/>
      <c r="BC220" s="167"/>
      <c r="BD220" s="167"/>
      <c r="BE220" s="167"/>
      <c r="BF220" s="167"/>
      <c r="BG220" s="167"/>
      <c r="BH220" s="167"/>
      <c r="BI220" s="167"/>
      <c r="BJ220" s="167"/>
      <c r="BK220" s="167"/>
      <c r="BL220" s="167"/>
      <c r="BM220" s="167"/>
      <c r="BN220" s="167"/>
      <c r="BO220" s="167"/>
      <c r="BP220" s="167"/>
      <c r="BQ220" s="167"/>
      <c r="BR220" s="167"/>
      <c r="BS220" s="167"/>
      <c r="BT220" s="167"/>
      <c r="BU220" s="167"/>
      <c r="BV220" s="167"/>
      <c r="BW220" s="167"/>
      <c r="BX220" s="167"/>
      <c r="BY220" s="167"/>
      <c r="BZ220" s="167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167"/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R221" s="167"/>
      <c r="S221" s="167"/>
      <c r="T221" s="167"/>
      <c r="U221" s="167"/>
      <c r="V221" s="167"/>
      <c r="W221" s="167"/>
      <c r="X221" s="167"/>
      <c r="Y221" s="167"/>
      <c r="Z221" s="167"/>
      <c r="AA221" s="167"/>
      <c r="AB221" s="167"/>
      <c r="AC221" s="167"/>
      <c r="AD221" s="167"/>
      <c r="AE221" s="167"/>
      <c r="AF221" s="167"/>
      <c r="AG221" s="167"/>
      <c r="AH221" s="167"/>
      <c r="AI221" s="167"/>
      <c r="AJ221" s="167"/>
      <c r="AK221" s="167"/>
      <c r="AL221" s="167"/>
      <c r="AM221" s="167"/>
      <c r="AN221" s="167"/>
      <c r="AO221" s="167"/>
      <c r="AP221" s="167"/>
      <c r="AQ221" s="167"/>
      <c r="AR221" s="167"/>
      <c r="AS221" s="167"/>
      <c r="AT221" s="167"/>
      <c r="AU221" s="167"/>
      <c r="AV221" s="167"/>
      <c r="AW221" s="167"/>
      <c r="AX221" s="167"/>
      <c r="AY221" s="167"/>
      <c r="AZ221" s="167"/>
      <c r="BA221" s="167"/>
      <c r="BB221" s="167"/>
      <c r="BC221" s="167"/>
      <c r="BD221" s="167"/>
      <c r="BE221" s="167"/>
      <c r="BF221" s="167"/>
      <c r="BG221" s="167"/>
      <c r="BH221" s="167"/>
      <c r="BI221" s="167"/>
      <c r="BJ221" s="167"/>
      <c r="BK221" s="167"/>
      <c r="BL221" s="167"/>
      <c r="BM221" s="167"/>
      <c r="BN221" s="167"/>
      <c r="BO221" s="167"/>
      <c r="BP221" s="167"/>
      <c r="BQ221" s="167"/>
      <c r="BR221" s="167"/>
      <c r="BS221" s="167"/>
      <c r="BT221" s="167"/>
      <c r="BU221" s="167"/>
      <c r="BV221" s="167"/>
      <c r="BW221" s="167"/>
      <c r="BX221" s="167"/>
      <c r="BY221" s="167"/>
      <c r="BZ221" s="167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  <c r="AI222" s="167"/>
      <c r="AJ222" s="167"/>
      <c r="AK222" s="167"/>
      <c r="AL222" s="167"/>
      <c r="AM222" s="167"/>
      <c r="AN222" s="167"/>
      <c r="AO222" s="167"/>
      <c r="AP222" s="167"/>
      <c r="AQ222" s="167"/>
      <c r="AR222" s="167"/>
      <c r="AS222" s="167"/>
      <c r="AT222" s="167"/>
      <c r="AU222" s="167"/>
      <c r="AV222" s="167"/>
      <c r="AW222" s="167"/>
      <c r="AX222" s="167"/>
      <c r="AY222" s="167"/>
      <c r="AZ222" s="167"/>
      <c r="BA222" s="167"/>
      <c r="BB222" s="167"/>
      <c r="BC222" s="167"/>
      <c r="BD222" s="167"/>
      <c r="BE222" s="167"/>
      <c r="BF222" s="167"/>
      <c r="BG222" s="167"/>
      <c r="BH222" s="167"/>
      <c r="BI222" s="167"/>
      <c r="BJ222" s="167"/>
      <c r="BK222" s="167"/>
      <c r="BL222" s="167"/>
      <c r="BM222" s="167"/>
      <c r="BN222" s="167"/>
      <c r="BO222" s="167"/>
      <c r="BP222" s="167"/>
      <c r="BQ222" s="167"/>
      <c r="BR222" s="167"/>
      <c r="BS222" s="167"/>
      <c r="BT222" s="167"/>
      <c r="BU222" s="167"/>
      <c r="BV222" s="167"/>
      <c r="BW222" s="167"/>
      <c r="BX222" s="167"/>
      <c r="BY222" s="167"/>
      <c r="BZ222" s="167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67"/>
      <c r="AT223" s="167"/>
      <c r="AU223" s="167"/>
      <c r="AV223" s="167"/>
      <c r="AW223" s="167"/>
      <c r="AX223" s="167"/>
      <c r="AY223" s="167"/>
      <c r="AZ223" s="167"/>
      <c r="BA223" s="167"/>
      <c r="BB223" s="167"/>
      <c r="BC223" s="167"/>
      <c r="BD223" s="167"/>
      <c r="BE223" s="167"/>
      <c r="BF223" s="167"/>
      <c r="BG223" s="167"/>
      <c r="BH223" s="167"/>
      <c r="BI223" s="167"/>
      <c r="BJ223" s="167"/>
      <c r="BK223" s="167"/>
      <c r="BL223" s="167"/>
      <c r="BM223" s="167"/>
      <c r="BN223" s="167"/>
      <c r="BO223" s="167"/>
      <c r="BP223" s="167"/>
      <c r="BQ223" s="167"/>
      <c r="BR223" s="167"/>
      <c r="BS223" s="167"/>
      <c r="BT223" s="167"/>
      <c r="BU223" s="167"/>
      <c r="BV223" s="167"/>
      <c r="BW223" s="167"/>
      <c r="BX223" s="167"/>
      <c r="BY223" s="167"/>
      <c r="BZ223" s="167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197" t="s">
        <v>175</v>
      </c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  <c r="Z225" s="197"/>
      <c r="AA225" s="197"/>
      <c r="AB225" s="197"/>
      <c r="AC225" s="197"/>
      <c r="AD225" s="197"/>
      <c r="AE225" s="197"/>
      <c r="AF225" s="197"/>
      <c r="AG225" s="197"/>
      <c r="AH225" s="197"/>
      <c r="AI225" s="197"/>
      <c r="AJ225" s="197"/>
      <c r="AK225" s="197"/>
      <c r="AL225" s="197"/>
      <c r="AM225" s="197"/>
      <c r="AN225" s="197"/>
      <c r="AO225" s="197"/>
      <c r="AP225" s="197"/>
      <c r="AQ225" s="197"/>
      <c r="AR225" s="197"/>
      <c r="AS225" s="197"/>
      <c r="AT225" s="197"/>
      <c r="AU225" s="197"/>
      <c r="AV225" s="197"/>
      <c r="AW225" s="197"/>
      <c r="AX225" s="197"/>
      <c r="AY225" s="197"/>
      <c r="AZ225" s="197"/>
      <c r="BA225" s="197"/>
      <c r="BB225" s="197"/>
      <c r="BC225" s="197"/>
      <c r="BD225" s="197"/>
      <c r="BE225" s="197"/>
      <c r="BF225" s="197"/>
      <c r="BG225" s="197"/>
      <c r="BH225" s="197"/>
      <c r="BI225" s="197"/>
      <c r="BJ225" s="197"/>
      <c r="BK225" s="197"/>
      <c r="BL225" s="197"/>
      <c r="BM225" s="197"/>
      <c r="BN225" s="197"/>
      <c r="BO225" s="197"/>
      <c r="BP225" s="197"/>
      <c r="BQ225" s="197"/>
      <c r="BR225" s="197"/>
      <c r="BS225" s="197"/>
      <c r="BT225" s="197"/>
      <c r="BU225" s="197"/>
      <c r="BV225" s="197"/>
      <c r="BW225" s="197"/>
      <c r="BX225" s="197"/>
      <c r="BY225" s="197"/>
      <c r="BZ225" s="19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67" t="s">
        <v>59</v>
      </c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67"/>
      <c r="AT226" s="167"/>
      <c r="AU226" s="167"/>
      <c r="AV226" s="167"/>
      <c r="AW226" s="167"/>
      <c r="AX226" s="167"/>
      <c r="AY226" s="167"/>
      <c r="AZ226" s="167"/>
      <c r="BA226" s="167"/>
      <c r="BB226" s="167"/>
      <c r="BC226" s="167"/>
      <c r="BD226" s="167"/>
      <c r="BE226" s="167"/>
      <c r="BF226" s="167"/>
      <c r="BG226" s="167"/>
      <c r="BH226" s="167"/>
      <c r="BI226" s="167"/>
      <c r="BJ226" s="167"/>
      <c r="BK226" s="167"/>
      <c r="BL226" s="167"/>
      <c r="BM226" s="167"/>
      <c r="BN226" s="167"/>
      <c r="BO226" s="167"/>
      <c r="BP226" s="167"/>
      <c r="BQ226" s="167"/>
      <c r="BR226" s="167"/>
      <c r="BS226" s="167"/>
      <c r="BT226" s="167"/>
      <c r="BU226" s="167"/>
      <c r="BV226" s="167"/>
      <c r="BW226" s="167"/>
      <c r="BX226" s="167"/>
      <c r="BY226" s="167"/>
      <c r="BZ226" s="167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67" t="s">
        <v>60</v>
      </c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  <c r="BI227" s="167"/>
      <c r="BJ227" s="167"/>
      <c r="BK227" s="167"/>
      <c r="BL227" s="167"/>
      <c r="BM227" s="167"/>
      <c r="BN227" s="167"/>
      <c r="BO227" s="167"/>
      <c r="BP227" s="167"/>
      <c r="BQ227" s="167"/>
      <c r="BR227" s="167"/>
      <c r="BS227" s="167"/>
      <c r="BT227" s="167"/>
      <c r="BU227" s="167"/>
      <c r="BV227" s="167"/>
      <c r="BW227" s="167"/>
      <c r="BX227" s="167"/>
      <c r="BY227" s="167"/>
      <c r="BZ227" s="167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67" t="s">
        <v>80</v>
      </c>
      <c r="C228" s="167"/>
      <c r="D228" s="167"/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167"/>
      <c r="BM228" s="167"/>
      <c r="BN228" s="167"/>
      <c r="BO228" s="167"/>
      <c r="BP228" s="167"/>
      <c r="BQ228" s="167"/>
      <c r="BR228" s="167"/>
      <c r="BS228" s="167"/>
      <c r="BT228" s="167"/>
      <c r="BU228" s="167"/>
      <c r="BV228" s="167"/>
      <c r="BW228" s="167"/>
      <c r="BX228" s="167"/>
      <c r="BY228" s="167"/>
      <c r="BZ228" s="167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67" t="s">
        <v>81</v>
      </c>
      <c r="C229" s="167"/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  <c r="BI229" s="167"/>
      <c r="BJ229" s="167"/>
      <c r="BK229" s="167"/>
      <c r="BL229" s="167"/>
      <c r="BM229" s="167"/>
      <c r="BN229" s="167"/>
      <c r="BO229" s="167"/>
      <c r="BP229" s="167"/>
      <c r="BQ229" s="167"/>
      <c r="BR229" s="167"/>
      <c r="BS229" s="167"/>
      <c r="BT229" s="167"/>
      <c r="BU229" s="167"/>
      <c r="BV229" s="167"/>
      <c r="BW229" s="167"/>
      <c r="BX229" s="167"/>
      <c r="BY229" s="167"/>
      <c r="BZ229" s="167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  <c r="AU230" s="167"/>
      <c r="AV230" s="167"/>
      <c r="AW230" s="167"/>
      <c r="AX230" s="167"/>
      <c r="AY230" s="167"/>
      <c r="AZ230" s="167"/>
      <c r="BA230" s="167"/>
      <c r="BB230" s="167"/>
      <c r="BC230" s="167"/>
      <c r="BD230" s="167"/>
      <c r="BE230" s="167"/>
      <c r="BF230" s="167"/>
      <c r="BG230" s="167"/>
      <c r="BH230" s="167"/>
      <c r="BI230" s="167"/>
      <c r="BJ230" s="167"/>
      <c r="BK230" s="167"/>
      <c r="BL230" s="167"/>
      <c r="BM230" s="167"/>
      <c r="BN230" s="167"/>
      <c r="BO230" s="167"/>
      <c r="BP230" s="167"/>
      <c r="BQ230" s="167"/>
      <c r="BR230" s="167"/>
      <c r="BS230" s="167"/>
      <c r="BT230" s="167"/>
      <c r="BU230" s="167"/>
      <c r="BV230" s="167"/>
      <c r="BW230" s="167"/>
      <c r="BX230" s="167"/>
      <c r="BY230" s="167"/>
      <c r="BZ230" s="167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167"/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  <c r="Q231" s="167"/>
      <c r="R231" s="167"/>
      <c r="S231" s="167"/>
      <c r="T231" s="167"/>
      <c r="U231" s="167"/>
      <c r="V231" s="167"/>
      <c r="W231" s="167"/>
      <c r="X231" s="167"/>
      <c r="Y231" s="167"/>
      <c r="Z231" s="167"/>
      <c r="AA231" s="167"/>
      <c r="AB231" s="167"/>
      <c r="AC231" s="167"/>
      <c r="AD231" s="167"/>
      <c r="AE231" s="167"/>
      <c r="AF231" s="167"/>
      <c r="AG231" s="167"/>
      <c r="AH231" s="167"/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167"/>
      <c r="AS231" s="167"/>
      <c r="AT231" s="167"/>
      <c r="AU231" s="167"/>
      <c r="AV231" s="167"/>
      <c r="AW231" s="167"/>
      <c r="AX231" s="167"/>
      <c r="AY231" s="167"/>
      <c r="AZ231" s="167"/>
      <c r="BA231" s="167"/>
      <c r="BB231" s="167"/>
      <c r="BC231" s="167"/>
      <c r="BD231" s="167"/>
      <c r="BE231" s="167"/>
      <c r="BF231" s="167"/>
      <c r="BG231" s="167"/>
      <c r="BH231" s="167"/>
      <c r="BI231" s="167"/>
      <c r="BJ231" s="167"/>
      <c r="BK231" s="167"/>
      <c r="BL231" s="167"/>
      <c r="BM231" s="167"/>
      <c r="BN231" s="167"/>
      <c r="BO231" s="167"/>
      <c r="BP231" s="167"/>
      <c r="BQ231" s="167"/>
      <c r="BR231" s="167"/>
      <c r="BS231" s="167"/>
      <c r="BT231" s="167"/>
      <c r="BU231" s="167"/>
      <c r="BV231" s="167"/>
      <c r="BW231" s="167"/>
      <c r="BX231" s="167"/>
      <c r="BY231" s="167"/>
      <c r="BZ231" s="167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167"/>
      <c r="C232" s="167"/>
      <c r="D232" s="167"/>
      <c r="E232" s="167"/>
      <c r="F232" s="167"/>
      <c r="G232" s="167"/>
      <c r="H232" s="167"/>
      <c r="I232" s="167"/>
      <c r="J232" s="167"/>
      <c r="K232" s="167"/>
      <c r="L232" s="167"/>
      <c r="M232" s="167"/>
      <c r="N232" s="167"/>
      <c r="O232" s="167"/>
      <c r="P232" s="167"/>
      <c r="Q232" s="167"/>
      <c r="R232" s="167"/>
      <c r="S232" s="167"/>
      <c r="T232" s="167"/>
      <c r="U232" s="167"/>
      <c r="V232" s="167"/>
      <c r="W232" s="167"/>
      <c r="X232" s="167"/>
      <c r="Y232" s="167"/>
      <c r="Z232" s="167"/>
      <c r="AA232" s="167"/>
      <c r="AB232" s="167"/>
      <c r="AC232" s="167"/>
      <c r="AD232" s="167"/>
      <c r="AE232" s="167"/>
      <c r="AF232" s="167"/>
      <c r="AG232" s="167"/>
      <c r="AH232" s="167"/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167"/>
      <c r="AS232" s="167"/>
      <c r="AT232" s="167"/>
      <c r="AU232" s="167"/>
      <c r="AV232" s="167"/>
      <c r="AW232" s="167"/>
      <c r="AX232" s="167"/>
      <c r="AY232" s="167"/>
      <c r="AZ232" s="167"/>
      <c r="BA232" s="167"/>
      <c r="BB232" s="167"/>
      <c r="BC232" s="167"/>
      <c r="BD232" s="167"/>
      <c r="BE232" s="167"/>
      <c r="BF232" s="167"/>
      <c r="BG232" s="167"/>
      <c r="BH232" s="167"/>
      <c r="BI232" s="167"/>
      <c r="BJ232" s="167"/>
      <c r="BK232" s="167"/>
      <c r="BL232" s="167"/>
      <c r="BM232" s="167"/>
      <c r="BN232" s="167"/>
      <c r="BO232" s="167"/>
      <c r="BP232" s="167"/>
      <c r="BQ232" s="167"/>
      <c r="BR232" s="167"/>
      <c r="BS232" s="167"/>
      <c r="BT232" s="167"/>
      <c r="BU232" s="167"/>
      <c r="BV232" s="167"/>
      <c r="BW232" s="167"/>
      <c r="BX232" s="167"/>
      <c r="BY232" s="167"/>
      <c r="BZ232" s="167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167"/>
      <c r="C233" s="167"/>
      <c r="D233" s="167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  <c r="O233" s="167"/>
      <c r="P233" s="167"/>
      <c r="Q233" s="167"/>
      <c r="R233" s="167"/>
      <c r="S233" s="167"/>
      <c r="T233" s="167"/>
      <c r="U233" s="167"/>
      <c r="V233" s="167"/>
      <c r="W233" s="167"/>
      <c r="X233" s="167"/>
      <c r="Y233" s="167"/>
      <c r="Z233" s="167"/>
      <c r="AA233" s="167"/>
      <c r="AB233" s="167"/>
      <c r="AC233" s="167"/>
      <c r="AD233" s="167"/>
      <c r="AE233" s="167"/>
      <c r="AF233" s="167"/>
      <c r="AG233" s="167"/>
      <c r="AH233" s="167"/>
      <c r="AI233" s="167"/>
      <c r="AJ233" s="167"/>
      <c r="AK233" s="167"/>
      <c r="AL233" s="167"/>
      <c r="AM233" s="167"/>
      <c r="AN233" s="167"/>
      <c r="AO233" s="167"/>
      <c r="AP233" s="167"/>
      <c r="AQ233" s="167"/>
      <c r="AR233" s="167"/>
      <c r="AS233" s="167"/>
      <c r="AT233" s="167"/>
      <c r="AU233" s="167"/>
      <c r="AV233" s="167"/>
      <c r="AW233" s="167"/>
      <c r="AX233" s="167"/>
      <c r="AY233" s="167"/>
      <c r="AZ233" s="167"/>
      <c r="BA233" s="167"/>
      <c r="BB233" s="167"/>
      <c r="BC233" s="167"/>
      <c r="BD233" s="167"/>
      <c r="BE233" s="167"/>
      <c r="BF233" s="167"/>
      <c r="BG233" s="167"/>
      <c r="BH233" s="167"/>
      <c r="BI233" s="167"/>
      <c r="BJ233" s="167"/>
      <c r="BK233" s="167"/>
      <c r="BL233" s="167"/>
      <c r="BM233" s="167"/>
      <c r="BN233" s="167"/>
      <c r="BO233" s="167"/>
      <c r="BP233" s="167"/>
      <c r="BQ233" s="167"/>
      <c r="BR233" s="167"/>
      <c r="BS233" s="167"/>
      <c r="BT233" s="167"/>
      <c r="BU233" s="167"/>
      <c r="BV233" s="167"/>
      <c r="BW233" s="167"/>
      <c r="BX233" s="167"/>
      <c r="BY233" s="167"/>
      <c r="BZ233" s="167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167"/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  <c r="Q234" s="167"/>
      <c r="R234" s="167"/>
      <c r="S234" s="167"/>
      <c r="T234" s="167"/>
      <c r="U234" s="167"/>
      <c r="V234" s="167"/>
      <c r="W234" s="167"/>
      <c r="X234" s="167"/>
      <c r="Y234" s="167"/>
      <c r="Z234" s="167"/>
      <c r="AA234" s="167"/>
      <c r="AB234" s="167"/>
      <c r="AC234" s="167"/>
      <c r="AD234" s="167"/>
      <c r="AE234" s="167"/>
      <c r="AF234" s="167"/>
      <c r="AG234" s="167"/>
      <c r="AH234" s="167"/>
      <c r="AI234" s="167"/>
      <c r="AJ234" s="167"/>
      <c r="AK234" s="167"/>
      <c r="AL234" s="167"/>
      <c r="AM234" s="167"/>
      <c r="AN234" s="167"/>
      <c r="AO234" s="167"/>
      <c r="AP234" s="167"/>
      <c r="AQ234" s="167"/>
      <c r="AR234" s="167"/>
      <c r="AS234" s="167"/>
      <c r="AT234" s="167"/>
      <c r="AU234" s="167"/>
      <c r="AV234" s="167"/>
      <c r="AW234" s="167"/>
      <c r="AX234" s="167"/>
      <c r="AY234" s="167"/>
      <c r="AZ234" s="167"/>
      <c r="BA234" s="167"/>
      <c r="BB234" s="167"/>
      <c r="BC234" s="167"/>
      <c r="BD234" s="167"/>
      <c r="BE234" s="167"/>
      <c r="BF234" s="167"/>
      <c r="BG234" s="167"/>
      <c r="BH234" s="167"/>
      <c r="BI234" s="167"/>
      <c r="BJ234" s="167"/>
      <c r="BK234" s="167"/>
      <c r="BL234" s="167"/>
      <c r="BM234" s="167"/>
      <c r="BN234" s="167"/>
      <c r="BO234" s="167"/>
      <c r="BP234" s="167"/>
      <c r="BQ234" s="167"/>
      <c r="BR234" s="167"/>
      <c r="BS234" s="167"/>
      <c r="BT234" s="167"/>
      <c r="BU234" s="167"/>
      <c r="BV234" s="167"/>
      <c r="BW234" s="167"/>
      <c r="BX234" s="167"/>
      <c r="BY234" s="167"/>
      <c r="BZ234" s="167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167"/>
      <c r="C235" s="167"/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  <c r="V235" s="167"/>
      <c r="W235" s="167"/>
      <c r="X235" s="167"/>
      <c r="Y235" s="167"/>
      <c r="Z235" s="167"/>
      <c r="AA235" s="167"/>
      <c r="AB235" s="167"/>
      <c r="AC235" s="167"/>
      <c r="AD235" s="167"/>
      <c r="AE235" s="167"/>
      <c r="AF235" s="167"/>
      <c r="AG235" s="167"/>
      <c r="AH235" s="167"/>
      <c r="AI235" s="167"/>
      <c r="AJ235" s="167"/>
      <c r="AK235" s="167"/>
      <c r="AL235" s="167"/>
      <c r="AM235" s="167"/>
      <c r="AN235" s="167"/>
      <c r="AO235" s="167"/>
      <c r="AP235" s="167"/>
      <c r="AQ235" s="167"/>
      <c r="AR235" s="167"/>
      <c r="AS235" s="167"/>
      <c r="AT235" s="167"/>
      <c r="AU235" s="167"/>
      <c r="AV235" s="167"/>
      <c r="AW235" s="167"/>
      <c r="AX235" s="167"/>
      <c r="AY235" s="167"/>
      <c r="AZ235" s="167"/>
      <c r="BA235" s="167"/>
      <c r="BB235" s="167"/>
      <c r="BC235" s="167"/>
      <c r="BD235" s="167"/>
      <c r="BE235" s="167"/>
      <c r="BF235" s="167"/>
      <c r="BG235" s="167"/>
      <c r="BH235" s="167"/>
      <c r="BI235" s="167"/>
      <c r="BJ235" s="167"/>
      <c r="BK235" s="167"/>
      <c r="BL235" s="167"/>
      <c r="BM235" s="167"/>
      <c r="BN235" s="167"/>
      <c r="BO235" s="167"/>
      <c r="BP235" s="167"/>
      <c r="BQ235" s="167"/>
      <c r="BR235" s="167"/>
      <c r="BS235" s="167"/>
      <c r="BT235" s="167"/>
      <c r="BU235" s="167"/>
      <c r="BV235" s="167"/>
      <c r="BW235" s="167"/>
      <c r="BX235" s="167"/>
      <c r="BY235" s="167"/>
      <c r="BZ235" s="167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167"/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  <c r="Q236" s="167"/>
      <c r="R236" s="167"/>
      <c r="S236" s="167"/>
      <c r="T236" s="167"/>
      <c r="U236" s="167"/>
      <c r="V236" s="167"/>
      <c r="W236" s="167"/>
      <c r="X236" s="167"/>
      <c r="Y236" s="167"/>
      <c r="Z236" s="167"/>
      <c r="AA236" s="167"/>
      <c r="AB236" s="167"/>
      <c r="AC236" s="167"/>
      <c r="AD236" s="167"/>
      <c r="AE236" s="167"/>
      <c r="AF236" s="167"/>
      <c r="AG236" s="167"/>
      <c r="AH236" s="167"/>
      <c r="AI236" s="167"/>
      <c r="AJ236" s="167"/>
      <c r="AK236" s="167"/>
      <c r="AL236" s="167"/>
      <c r="AM236" s="167"/>
      <c r="AN236" s="167"/>
      <c r="AO236" s="167"/>
      <c r="AP236" s="167"/>
      <c r="AQ236" s="167"/>
      <c r="AR236" s="167"/>
      <c r="AS236" s="167"/>
      <c r="AT236" s="167"/>
      <c r="AU236" s="167"/>
      <c r="AV236" s="167"/>
      <c r="AW236" s="167"/>
      <c r="AX236" s="167"/>
      <c r="AY236" s="167"/>
      <c r="AZ236" s="167"/>
      <c r="BA236" s="167"/>
      <c r="BB236" s="167"/>
      <c r="BC236" s="167"/>
      <c r="BD236" s="167"/>
      <c r="BE236" s="167"/>
      <c r="BF236" s="167"/>
      <c r="BG236" s="167"/>
      <c r="BH236" s="167"/>
      <c r="BI236" s="167"/>
      <c r="BJ236" s="167"/>
      <c r="BK236" s="167"/>
      <c r="BL236" s="167"/>
      <c r="BM236" s="167"/>
      <c r="BN236" s="167"/>
      <c r="BO236" s="167"/>
      <c r="BP236" s="167"/>
      <c r="BQ236" s="167"/>
      <c r="BR236" s="167"/>
      <c r="BS236" s="167"/>
      <c r="BT236" s="167"/>
      <c r="BU236" s="167"/>
      <c r="BV236" s="167"/>
      <c r="BW236" s="167"/>
      <c r="BX236" s="167"/>
      <c r="BY236" s="167"/>
      <c r="BZ236" s="167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167"/>
      <c r="C237" s="167"/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7"/>
      <c r="Q237" s="167"/>
      <c r="R237" s="167"/>
      <c r="S237" s="167"/>
      <c r="T237" s="167"/>
      <c r="U237" s="167"/>
      <c r="V237" s="167"/>
      <c r="W237" s="167"/>
      <c r="X237" s="167"/>
      <c r="Y237" s="167"/>
      <c r="Z237" s="167"/>
      <c r="AA237" s="167"/>
      <c r="AB237" s="167"/>
      <c r="AC237" s="167"/>
      <c r="AD237" s="167"/>
      <c r="AE237" s="167"/>
      <c r="AF237" s="167"/>
      <c r="AG237" s="167"/>
      <c r="AH237" s="167"/>
      <c r="AI237" s="167"/>
      <c r="AJ237" s="167"/>
      <c r="AK237" s="167"/>
      <c r="AL237" s="167"/>
      <c r="AM237" s="167"/>
      <c r="AN237" s="167"/>
      <c r="AO237" s="167"/>
      <c r="AP237" s="167"/>
      <c r="AQ237" s="167"/>
      <c r="AR237" s="167"/>
      <c r="AS237" s="167"/>
      <c r="AT237" s="167"/>
      <c r="AU237" s="167"/>
      <c r="AV237" s="167"/>
      <c r="AW237" s="167"/>
      <c r="AX237" s="167"/>
      <c r="AY237" s="167"/>
      <c r="AZ237" s="167"/>
      <c r="BA237" s="167"/>
      <c r="BB237" s="167"/>
      <c r="BC237" s="167"/>
      <c r="BD237" s="167"/>
      <c r="BE237" s="167"/>
      <c r="BF237" s="167"/>
      <c r="BG237" s="167"/>
      <c r="BH237" s="167"/>
      <c r="BI237" s="167"/>
      <c r="BJ237" s="167"/>
      <c r="BK237" s="167"/>
      <c r="BL237" s="167"/>
      <c r="BM237" s="167"/>
      <c r="BN237" s="167"/>
      <c r="BO237" s="167"/>
      <c r="BP237" s="167"/>
      <c r="BQ237" s="167"/>
      <c r="BR237" s="167"/>
      <c r="BS237" s="167"/>
      <c r="BT237" s="167"/>
      <c r="BU237" s="167"/>
      <c r="BV237" s="167"/>
      <c r="BW237" s="167"/>
      <c r="BX237" s="167"/>
      <c r="BY237" s="167"/>
      <c r="BZ237" s="167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167"/>
      <c r="C238" s="167"/>
      <c r="D238" s="167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  <c r="O238" s="167"/>
      <c r="P238" s="167"/>
      <c r="Q238" s="167"/>
      <c r="R238" s="167"/>
      <c r="S238" s="167"/>
      <c r="T238" s="167"/>
      <c r="U238" s="167"/>
      <c r="V238" s="167"/>
      <c r="W238" s="167"/>
      <c r="X238" s="167"/>
      <c r="Y238" s="167"/>
      <c r="Z238" s="167"/>
      <c r="AA238" s="167"/>
      <c r="AB238" s="167"/>
      <c r="AC238" s="167"/>
      <c r="AD238" s="167"/>
      <c r="AE238" s="167"/>
      <c r="AF238" s="167"/>
      <c r="AG238" s="167"/>
      <c r="AH238" s="167"/>
      <c r="AI238" s="167"/>
      <c r="AJ238" s="167"/>
      <c r="AK238" s="167"/>
      <c r="AL238" s="167"/>
      <c r="AM238" s="167"/>
      <c r="AN238" s="167"/>
      <c r="AO238" s="167"/>
      <c r="AP238" s="167"/>
      <c r="AQ238" s="167"/>
      <c r="AR238" s="167"/>
      <c r="AS238" s="167"/>
      <c r="AT238" s="167"/>
      <c r="AU238" s="167"/>
      <c r="AV238" s="167"/>
      <c r="AW238" s="167"/>
      <c r="AX238" s="167"/>
      <c r="AY238" s="167"/>
      <c r="AZ238" s="167"/>
      <c r="BA238" s="167"/>
      <c r="BB238" s="167"/>
      <c r="BC238" s="167"/>
      <c r="BD238" s="167"/>
      <c r="BE238" s="167"/>
      <c r="BF238" s="167"/>
      <c r="BG238" s="167"/>
      <c r="BH238" s="167"/>
      <c r="BI238" s="167"/>
      <c r="BJ238" s="167"/>
      <c r="BK238" s="167"/>
      <c r="BL238" s="167"/>
      <c r="BM238" s="167"/>
      <c r="BN238" s="167"/>
      <c r="BO238" s="167"/>
      <c r="BP238" s="167"/>
      <c r="BQ238" s="167"/>
      <c r="BR238" s="167"/>
      <c r="BS238" s="167"/>
      <c r="BT238" s="167"/>
      <c r="BU238" s="167"/>
      <c r="BV238" s="167"/>
      <c r="BW238" s="167"/>
      <c r="BX238" s="167"/>
      <c r="BY238" s="167"/>
      <c r="BZ238" s="167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167"/>
      <c r="C239" s="167"/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  <c r="Q239" s="167"/>
      <c r="R239" s="167"/>
      <c r="S239" s="167"/>
      <c r="T239" s="167"/>
      <c r="U239" s="167"/>
      <c r="V239" s="167"/>
      <c r="W239" s="167"/>
      <c r="X239" s="167"/>
      <c r="Y239" s="167"/>
      <c r="Z239" s="167"/>
      <c r="AA239" s="167"/>
      <c r="AB239" s="167"/>
      <c r="AC239" s="167"/>
      <c r="AD239" s="167"/>
      <c r="AE239" s="167"/>
      <c r="AF239" s="167"/>
      <c r="AG239" s="167"/>
      <c r="AH239" s="167"/>
      <c r="AI239" s="167"/>
      <c r="AJ239" s="167"/>
      <c r="AK239" s="167"/>
      <c r="AL239" s="167"/>
      <c r="AM239" s="167"/>
      <c r="AN239" s="167"/>
      <c r="AO239" s="167"/>
      <c r="AP239" s="167"/>
      <c r="AQ239" s="167"/>
      <c r="AR239" s="167"/>
      <c r="AS239" s="167"/>
      <c r="AT239" s="167"/>
      <c r="AU239" s="167"/>
      <c r="AV239" s="167"/>
      <c r="AW239" s="167"/>
      <c r="AX239" s="167"/>
      <c r="AY239" s="167"/>
      <c r="AZ239" s="167"/>
      <c r="BA239" s="167"/>
      <c r="BB239" s="167"/>
      <c r="BC239" s="167"/>
      <c r="BD239" s="167"/>
      <c r="BE239" s="167"/>
      <c r="BF239" s="167"/>
      <c r="BG239" s="167"/>
      <c r="BH239" s="167"/>
      <c r="BI239" s="167"/>
      <c r="BJ239" s="167"/>
      <c r="BK239" s="167"/>
      <c r="BL239" s="167"/>
      <c r="BM239" s="167"/>
      <c r="BN239" s="167"/>
      <c r="BO239" s="167"/>
      <c r="BP239" s="167"/>
      <c r="BQ239" s="167"/>
      <c r="BR239" s="167"/>
      <c r="BS239" s="167"/>
      <c r="BT239" s="167"/>
      <c r="BU239" s="167"/>
      <c r="BV239" s="167"/>
      <c r="BW239" s="167"/>
      <c r="BX239" s="167"/>
      <c r="BY239" s="167"/>
      <c r="BZ239" s="167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167"/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7"/>
      <c r="Y240" s="167"/>
      <c r="Z240" s="167"/>
      <c r="AA240" s="167"/>
      <c r="AB240" s="167"/>
      <c r="AC240" s="167"/>
      <c r="AD240" s="167"/>
      <c r="AE240" s="167"/>
      <c r="AF240" s="167"/>
      <c r="AG240" s="167"/>
      <c r="AH240" s="167"/>
      <c r="AI240" s="167"/>
      <c r="AJ240" s="167"/>
      <c r="AK240" s="167"/>
      <c r="AL240" s="167"/>
      <c r="AM240" s="167"/>
      <c r="AN240" s="167"/>
      <c r="AO240" s="167"/>
      <c r="AP240" s="167"/>
      <c r="AQ240" s="167"/>
      <c r="AR240" s="167"/>
      <c r="AS240" s="167"/>
      <c r="AT240" s="167"/>
      <c r="AU240" s="167"/>
      <c r="AV240" s="167"/>
      <c r="AW240" s="167"/>
      <c r="AX240" s="167"/>
      <c r="AY240" s="167"/>
      <c r="AZ240" s="167"/>
      <c r="BA240" s="167"/>
      <c r="BB240" s="167"/>
      <c r="BC240" s="167"/>
      <c r="BD240" s="167"/>
      <c r="BE240" s="167"/>
      <c r="BF240" s="167"/>
      <c r="BG240" s="167"/>
      <c r="BH240" s="167"/>
      <c r="BI240" s="167"/>
      <c r="BJ240" s="167"/>
      <c r="BK240" s="167"/>
      <c r="BL240" s="167"/>
      <c r="BM240" s="167"/>
      <c r="BN240" s="167"/>
      <c r="BO240" s="167"/>
      <c r="BP240" s="167"/>
      <c r="BQ240" s="167"/>
      <c r="BR240" s="167"/>
      <c r="BS240" s="167"/>
      <c r="BT240" s="167"/>
      <c r="BU240" s="167"/>
      <c r="BV240" s="167"/>
      <c r="BW240" s="167"/>
      <c r="BX240" s="167"/>
      <c r="BY240" s="167"/>
      <c r="BZ240" s="167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167"/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  <c r="AA241" s="167"/>
      <c r="AB241" s="167"/>
      <c r="AC241" s="167"/>
      <c r="AD241" s="167"/>
      <c r="AE241" s="167"/>
      <c r="AF241" s="167"/>
      <c r="AG241" s="167"/>
      <c r="AH241" s="167"/>
      <c r="AI241" s="167"/>
      <c r="AJ241" s="167"/>
      <c r="AK241" s="167"/>
      <c r="AL241" s="167"/>
      <c r="AM241" s="167"/>
      <c r="AN241" s="167"/>
      <c r="AO241" s="167"/>
      <c r="AP241" s="167"/>
      <c r="AQ241" s="167"/>
      <c r="AR241" s="167"/>
      <c r="AS241" s="167"/>
      <c r="AT241" s="167"/>
      <c r="AU241" s="167"/>
      <c r="AV241" s="167"/>
      <c r="AW241" s="167"/>
      <c r="AX241" s="167"/>
      <c r="AY241" s="167"/>
      <c r="AZ241" s="167"/>
      <c r="BA241" s="167"/>
      <c r="BB241" s="167"/>
      <c r="BC241" s="167"/>
      <c r="BD241" s="167"/>
      <c r="BE241" s="167"/>
      <c r="BF241" s="167"/>
      <c r="BG241" s="167"/>
      <c r="BH241" s="167"/>
      <c r="BI241" s="167"/>
      <c r="BJ241" s="167"/>
      <c r="BK241" s="167"/>
      <c r="BL241" s="167"/>
      <c r="BM241" s="167"/>
      <c r="BN241" s="167"/>
      <c r="BO241" s="167"/>
      <c r="BP241" s="167"/>
      <c r="BQ241" s="167"/>
      <c r="BR241" s="167"/>
      <c r="BS241" s="167"/>
      <c r="BT241" s="167"/>
      <c r="BU241" s="167"/>
      <c r="BV241" s="167"/>
      <c r="BW241" s="167"/>
      <c r="BX241" s="167"/>
      <c r="BY241" s="167"/>
      <c r="BZ241" s="167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167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7"/>
      <c r="Y242" s="167"/>
      <c r="Z242" s="167"/>
      <c r="AA242" s="167"/>
      <c r="AB242" s="167"/>
      <c r="AC242" s="167"/>
      <c r="AD242" s="167"/>
      <c r="AE242" s="167"/>
      <c r="AF242" s="167"/>
      <c r="AG242" s="167"/>
      <c r="AH242" s="167"/>
      <c r="AI242" s="167"/>
      <c r="AJ242" s="167"/>
      <c r="AK242" s="167"/>
      <c r="AL242" s="167"/>
      <c r="AM242" s="167"/>
      <c r="AN242" s="167"/>
      <c r="AO242" s="167"/>
      <c r="AP242" s="167"/>
      <c r="AQ242" s="167"/>
      <c r="AR242" s="167"/>
      <c r="AS242" s="167"/>
      <c r="AT242" s="167"/>
      <c r="AU242" s="167"/>
      <c r="AV242" s="167"/>
      <c r="AW242" s="167"/>
      <c r="AX242" s="167"/>
      <c r="AY242" s="167"/>
      <c r="AZ242" s="167"/>
      <c r="BA242" s="167"/>
      <c r="BB242" s="167"/>
      <c r="BC242" s="167"/>
      <c r="BD242" s="167"/>
      <c r="BE242" s="167"/>
      <c r="BF242" s="167"/>
      <c r="BG242" s="167"/>
      <c r="BH242" s="167"/>
      <c r="BI242" s="167"/>
      <c r="BJ242" s="167"/>
      <c r="BK242" s="167"/>
      <c r="BL242" s="167"/>
      <c r="BM242" s="167"/>
      <c r="BN242" s="167"/>
      <c r="BO242" s="167"/>
      <c r="BP242" s="167"/>
      <c r="BQ242" s="167"/>
      <c r="BR242" s="167"/>
      <c r="BS242" s="167"/>
      <c r="BT242" s="167"/>
      <c r="BU242" s="167"/>
      <c r="BV242" s="167"/>
      <c r="BW242" s="167"/>
      <c r="BX242" s="167"/>
      <c r="BY242" s="167"/>
      <c r="BZ242" s="167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167"/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7"/>
      <c r="Y243" s="167"/>
      <c r="Z243" s="167"/>
      <c r="AA243" s="167"/>
      <c r="AB243" s="167"/>
      <c r="AC243" s="167"/>
      <c r="AD243" s="167"/>
      <c r="AE243" s="167"/>
      <c r="AF243" s="167"/>
      <c r="AG243" s="167"/>
      <c r="AH243" s="167"/>
      <c r="AI243" s="167"/>
      <c r="AJ243" s="167"/>
      <c r="AK243" s="167"/>
      <c r="AL243" s="167"/>
      <c r="AM243" s="167"/>
      <c r="AN243" s="167"/>
      <c r="AO243" s="167"/>
      <c r="AP243" s="167"/>
      <c r="AQ243" s="167"/>
      <c r="AR243" s="167"/>
      <c r="AS243" s="167"/>
      <c r="AT243" s="167"/>
      <c r="AU243" s="167"/>
      <c r="AV243" s="167"/>
      <c r="AW243" s="167"/>
      <c r="AX243" s="167"/>
      <c r="AY243" s="167"/>
      <c r="AZ243" s="167"/>
      <c r="BA243" s="167"/>
      <c r="BB243" s="167"/>
      <c r="BC243" s="167"/>
      <c r="BD243" s="167"/>
      <c r="BE243" s="167"/>
      <c r="BF243" s="167"/>
      <c r="BG243" s="167"/>
      <c r="BH243" s="167"/>
      <c r="BI243" s="167"/>
      <c r="BJ243" s="167"/>
      <c r="BK243" s="167"/>
      <c r="BL243" s="167"/>
      <c r="BM243" s="167"/>
      <c r="BN243" s="167"/>
      <c r="BO243" s="167"/>
      <c r="BP243" s="167"/>
      <c r="BQ243" s="167"/>
      <c r="BR243" s="167"/>
      <c r="BS243" s="167"/>
      <c r="BT243" s="167"/>
      <c r="BU243" s="167"/>
      <c r="BV243" s="167"/>
      <c r="BW243" s="167"/>
      <c r="BX243" s="167"/>
      <c r="BY243" s="167"/>
      <c r="BZ243" s="167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167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7"/>
      <c r="Y244" s="167"/>
      <c r="Z244" s="167"/>
      <c r="AA244" s="167"/>
      <c r="AB244" s="167"/>
      <c r="AC244" s="167"/>
      <c r="AD244" s="167"/>
      <c r="AE244" s="167"/>
      <c r="AF244" s="167"/>
      <c r="AG244" s="167"/>
      <c r="AH244" s="167"/>
      <c r="AI244" s="167"/>
      <c r="AJ244" s="167"/>
      <c r="AK244" s="167"/>
      <c r="AL244" s="167"/>
      <c r="AM244" s="167"/>
      <c r="AN244" s="167"/>
      <c r="AO244" s="167"/>
      <c r="AP244" s="167"/>
      <c r="AQ244" s="167"/>
      <c r="AR244" s="167"/>
      <c r="AS244" s="167"/>
      <c r="AT244" s="167"/>
      <c r="AU244" s="167"/>
      <c r="AV244" s="167"/>
      <c r="AW244" s="167"/>
      <c r="AX244" s="167"/>
      <c r="AY244" s="167"/>
      <c r="AZ244" s="167"/>
      <c r="BA244" s="167"/>
      <c r="BB244" s="167"/>
      <c r="BC244" s="167"/>
      <c r="BD244" s="167"/>
      <c r="BE244" s="167"/>
      <c r="BF244" s="167"/>
      <c r="BG244" s="167"/>
      <c r="BH244" s="167"/>
      <c r="BI244" s="167"/>
      <c r="BJ244" s="167"/>
      <c r="BK244" s="167"/>
      <c r="BL244" s="167"/>
      <c r="BM244" s="167"/>
      <c r="BN244" s="167"/>
      <c r="BO244" s="167"/>
      <c r="BP244" s="167"/>
      <c r="BQ244" s="167"/>
      <c r="BR244" s="167"/>
      <c r="BS244" s="167"/>
      <c r="BT244" s="167"/>
      <c r="BU244" s="167"/>
      <c r="BV244" s="167"/>
      <c r="BW244" s="167"/>
      <c r="BX244" s="167"/>
      <c r="BY244" s="167"/>
      <c r="BZ244" s="167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167"/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7"/>
      <c r="AK245" s="167"/>
      <c r="AL245" s="167"/>
      <c r="AM245" s="167"/>
      <c r="AN245" s="167"/>
      <c r="AO245" s="167"/>
      <c r="AP245" s="167"/>
      <c r="AQ245" s="167"/>
      <c r="AR245" s="167"/>
      <c r="AS245" s="167"/>
      <c r="AT245" s="167"/>
      <c r="AU245" s="167"/>
      <c r="AV245" s="167"/>
      <c r="AW245" s="167"/>
      <c r="AX245" s="167"/>
      <c r="AY245" s="167"/>
      <c r="AZ245" s="167"/>
      <c r="BA245" s="167"/>
      <c r="BB245" s="167"/>
      <c r="BC245" s="167"/>
      <c r="BD245" s="167"/>
      <c r="BE245" s="167"/>
      <c r="BF245" s="167"/>
      <c r="BG245" s="167"/>
      <c r="BH245" s="167"/>
      <c r="BI245" s="167"/>
      <c r="BJ245" s="167"/>
      <c r="BK245" s="167"/>
      <c r="BL245" s="167"/>
      <c r="BM245" s="167"/>
      <c r="BN245" s="167"/>
      <c r="BO245" s="167"/>
      <c r="BP245" s="167"/>
      <c r="BQ245" s="167"/>
      <c r="BR245" s="167"/>
      <c r="BS245" s="167"/>
      <c r="BT245" s="167"/>
      <c r="BU245" s="167"/>
      <c r="BV245" s="167"/>
      <c r="BW245" s="167"/>
      <c r="BX245" s="167"/>
      <c r="BY245" s="167"/>
      <c r="BZ245" s="167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hidden="1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skrytý.</v>
      </c>
      <c r="CC269" s="33" t="s">
        <v>197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 x14ac:dyDescent="0.25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skrytý.</v>
      </c>
      <c r="CC270" s="33" t="s">
        <v>197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 x14ac:dyDescent="0.25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skrytý.</v>
      </c>
      <c r="CC271" s="33" t="s">
        <v>197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 x14ac:dyDescent="0.25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skrytý.</v>
      </c>
      <c r="CC272" s="33" t="s">
        <v>197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 x14ac:dyDescent="0.25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skrytý.</v>
      </c>
      <c r="CC273" s="33" t="s">
        <v>197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 x14ac:dyDescent="0.25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skrytý.</v>
      </c>
      <c r="CC274" s="33" t="s">
        <v>197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 x14ac:dyDescent="0.25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hidden="1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skrytý.</v>
      </c>
      <c r="CC291" s="33" t="s">
        <v>197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 x14ac:dyDescent="0.25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skrytý.</v>
      </c>
      <c r="CC292" s="33" t="s">
        <v>197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 x14ac:dyDescent="0.25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skrytý.</v>
      </c>
      <c r="CC293" s="33" t="s">
        <v>197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 x14ac:dyDescent="0.25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skrytý.</v>
      </c>
      <c r="CC294" s="33" t="s">
        <v>197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 x14ac:dyDescent="0.25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hidden="1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skrytý.</v>
      </c>
      <c r="CC313" s="33" t="s">
        <v>197</v>
      </c>
      <c r="CW313" s="20">
        <f>+IF(SUM(CW314:CW333)=0,0,1)</f>
        <v>1</v>
      </c>
      <c r="CZ313" s="20">
        <f t="shared" ref="CZ313:CZ334" si="46">IF(CC313="",1,IF(CC313="Chcem skryť riadok.",0,1))</f>
        <v>0</v>
      </c>
      <c r="DA313" s="20">
        <f t="shared" ref="DA313:DA334" si="47">+IF(CW313+CX313+CY313=0,0,IF(CZ313=0,0,1))</f>
        <v>0</v>
      </c>
      <c r="DZ313" s="62"/>
    </row>
    <row r="314" spans="1:130" hidden="1" x14ac:dyDescent="0.25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skrytý.</v>
      </c>
      <c r="CC314" s="33" t="s">
        <v>197</v>
      </c>
      <c r="CW314" s="20">
        <f t="shared" ref="CW314:CW333" si="48">+IF(B314="",0,1)</f>
        <v>1</v>
      </c>
      <c r="CZ314" s="20">
        <f t="shared" si="46"/>
        <v>0</v>
      </c>
      <c r="DA314" s="20">
        <f t="shared" si="47"/>
        <v>0</v>
      </c>
      <c r="DZ314" s="62"/>
    </row>
    <row r="315" spans="1:130" hidden="1" x14ac:dyDescent="0.25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skrytý.</v>
      </c>
      <c r="CC315" s="33" t="s">
        <v>197</v>
      </c>
      <c r="CW315" s="20">
        <f t="shared" si="48"/>
        <v>1</v>
      </c>
      <c r="CZ315" s="20">
        <f t="shared" si="46"/>
        <v>0</v>
      </c>
      <c r="DA315" s="20">
        <f t="shared" si="47"/>
        <v>0</v>
      </c>
      <c r="DZ315" s="62"/>
    </row>
    <row r="316" spans="1:130" hidden="1" x14ac:dyDescent="0.25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skrytý.</v>
      </c>
      <c r="CC316" s="33" t="s">
        <v>197</v>
      </c>
      <c r="CW316" s="20">
        <f t="shared" si="48"/>
        <v>1</v>
      </c>
      <c r="CZ316" s="20">
        <f t="shared" si="46"/>
        <v>0</v>
      </c>
      <c r="DA316" s="20">
        <f t="shared" si="47"/>
        <v>0</v>
      </c>
      <c r="DZ316" s="62"/>
    </row>
    <row r="317" spans="1:130" hidden="1" x14ac:dyDescent="0.25">
      <c r="A317" s="11"/>
      <c r="B317" s="196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skrytý.</v>
      </c>
      <c r="CC317" s="33" t="s">
        <v>197</v>
      </c>
      <c r="CW317" s="20">
        <f t="shared" si="48"/>
        <v>1</v>
      </c>
      <c r="CZ317" s="20">
        <f t="shared" si="46"/>
        <v>0</v>
      </c>
      <c r="DA317" s="20">
        <f t="shared" si="47"/>
        <v>0</v>
      </c>
      <c r="DZ317" s="62"/>
    </row>
    <row r="318" spans="1:130" hidden="1" x14ac:dyDescent="0.25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skrytý.</v>
      </c>
      <c r="CC318" s="33" t="s">
        <v>197</v>
      </c>
      <c r="CW318" s="20">
        <f t="shared" si="48"/>
        <v>1</v>
      </c>
      <c r="CZ318" s="20">
        <f t="shared" si="46"/>
        <v>0</v>
      </c>
      <c r="DA318" s="20">
        <f t="shared" si="47"/>
        <v>0</v>
      </c>
      <c r="DZ318" s="62"/>
    </row>
    <row r="319" spans="1:130" hidden="1" x14ac:dyDescent="0.25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skrytý.</v>
      </c>
      <c r="CC319" s="33" t="s">
        <v>197</v>
      </c>
      <c r="CW319" s="20">
        <f t="shared" si="48"/>
        <v>1</v>
      </c>
      <c r="CZ319" s="20">
        <f t="shared" si="46"/>
        <v>0</v>
      </c>
      <c r="DA319" s="20">
        <f t="shared" si="47"/>
        <v>0</v>
      </c>
      <c r="DZ319" s="62"/>
    </row>
    <row r="320" spans="1:130" hidden="1" x14ac:dyDescent="0.25">
      <c r="A320" s="11"/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  <c r="AA320" s="167"/>
      <c r="AB320" s="167"/>
      <c r="AC320" s="167"/>
      <c r="AD320" s="167"/>
      <c r="AE320" s="167"/>
      <c r="AF320" s="167"/>
      <c r="AG320" s="167"/>
      <c r="AH320" s="167"/>
      <c r="AI320" s="167"/>
      <c r="AJ320" s="167"/>
      <c r="AK320" s="167"/>
      <c r="AL320" s="167"/>
      <c r="AM320" s="167"/>
      <c r="AN320" s="167"/>
      <c r="AO320" s="167"/>
      <c r="AP320" s="167"/>
      <c r="AQ320" s="167"/>
      <c r="AR320" s="167"/>
      <c r="AS320" s="167"/>
      <c r="AT320" s="167"/>
      <c r="AU320" s="167"/>
      <c r="AV320" s="167"/>
      <c r="AW320" s="167"/>
      <c r="AX320" s="167"/>
      <c r="AY320" s="167"/>
      <c r="AZ320" s="167"/>
      <c r="BA320" s="167"/>
      <c r="BB320" s="167"/>
      <c r="BC320" s="167"/>
      <c r="BD320" s="167"/>
      <c r="BE320" s="167"/>
      <c r="BF320" s="167"/>
      <c r="BG320" s="167"/>
      <c r="BH320" s="167"/>
      <c r="BI320" s="167"/>
      <c r="BJ320" s="167"/>
      <c r="BK320" s="167"/>
      <c r="BL320" s="167"/>
      <c r="BM320" s="167"/>
      <c r="BN320" s="167"/>
      <c r="BO320" s="167"/>
      <c r="BP320" s="167"/>
      <c r="BQ320" s="167"/>
      <c r="BR320" s="167"/>
      <c r="BS320" s="167"/>
      <c r="BT320" s="167"/>
      <c r="BU320" s="167"/>
      <c r="BV320" s="167"/>
      <c r="BW320" s="167"/>
      <c r="BX320" s="167"/>
      <c r="BY320" s="167"/>
      <c r="BZ320" s="167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167"/>
      <c r="C321" s="167"/>
      <c r="D321" s="167"/>
      <c r="E321" s="167"/>
      <c r="F321" s="167"/>
      <c r="G321" s="167"/>
      <c r="H321" s="167"/>
      <c r="I321" s="167"/>
      <c r="J321" s="167"/>
      <c r="K321" s="167"/>
      <c r="L321" s="167"/>
      <c r="M321" s="167"/>
      <c r="N321" s="167"/>
      <c r="O321" s="167"/>
      <c r="P321" s="167"/>
      <c r="Q321" s="167"/>
      <c r="R321" s="167"/>
      <c r="S321" s="167"/>
      <c r="T321" s="167"/>
      <c r="U321" s="167"/>
      <c r="V321" s="167"/>
      <c r="W321" s="167"/>
      <c r="X321" s="167"/>
      <c r="Y321" s="167"/>
      <c r="Z321" s="167"/>
      <c r="AA321" s="167"/>
      <c r="AB321" s="167"/>
      <c r="AC321" s="167"/>
      <c r="AD321" s="167"/>
      <c r="AE321" s="167"/>
      <c r="AF321" s="167"/>
      <c r="AG321" s="167"/>
      <c r="AH321" s="167"/>
      <c r="AI321" s="167"/>
      <c r="AJ321" s="167"/>
      <c r="AK321" s="167"/>
      <c r="AL321" s="167"/>
      <c r="AM321" s="167"/>
      <c r="AN321" s="167"/>
      <c r="AO321" s="167"/>
      <c r="AP321" s="167"/>
      <c r="AQ321" s="167"/>
      <c r="AR321" s="167"/>
      <c r="AS321" s="167"/>
      <c r="AT321" s="167"/>
      <c r="AU321" s="167"/>
      <c r="AV321" s="167"/>
      <c r="AW321" s="167"/>
      <c r="AX321" s="167"/>
      <c r="AY321" s="167"/>
      <c r="AZ321" s="167"/>
      <c r="BA321" s="167"/>
      <c r="BB321" s="167"/>
      <c r="BC321" s="167"/>
      <c r="BD321" s="167"/>
      <c r="BE321" s="167"/>
      <c r="BF321" s="167"/>
      <c r="BG321" s="167"/>
      <c r="BH321" s="167"/>
      <c r="BI321" s="167"/>
      <c r="BJ321" s="167"/>
      <c r="BK321" s="167"/>
      <c r="BL321" s="167"/>
      <c r="BM321" s="167"/>
      <c r="BN321" s="167"/>
      <c r="BO321" s="167"/>
      <c r="BP321" s="167"/>
      <c r="BQ321" s="167"/>
      <c r="BR321" s="167"/>
      <c r="BS321" s="167"/>
      <c r="BT321" s="167"/>
      <c r="BU321" s="167"/>
      <c r="BV321" s="167"/>
      <c r="BW321" s="167"/>
      <c r="BX321" s="167"/>
      <c r="BY321" s="167"/>
      <c r="BZ321" s="167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167"/>
      <c r="C322" s="167"/>
      <c r="D322" s="167"/>
      <c r="E322" s="167"/>
      <c r="F322" s="167"/>
      <c r="G322" s="167"/>
      <c r="H322" s="167"/>
      <c r="I322" s="167"/>
      <c r="J322" s="167"/>
      <c r="K322" s="167"/>
      <c r="L322" s="167"/>
      <c r="M322" s="167"/>
      <c r="N322" s="167"/>
      <c r="O322" s="167"/>
      <c r="P322" s="167"/>
      <c r="Q322" s="167"/>
      <c r="R322" s="167"/>
      <c r="S322" s="167"/>
      <c r="T322" s="167"/>
      <c r="U322" s="167"/>
      <c r="V322" s="167"/>
      <c r="W322" s="167"/>
      <c r="X322" s="167"/>
      <c r="Y322" s="167"/>
      <c r="Z322" s="167"/>
      <c r="AA322" s="167"/>
      <c r="AB322" s="167"/>
      <c r="AC322" s="167"/>
      <c r="AD322" s="167"/>
      <c r="AE322" s="167"/>
      <c r="AF322" s="167"/>
      <c r="AG322" s="167"/>
      <c r="AH322" s="167"/>
      <c r="AI322" s="167"/>
      <c r="AJ322" s="167"/>
      <c r="AK322" s="167"/>
      <c r="AL322" s="167"/>
      <c r="AM322" s="167"/>
      <c r="AN322" s="167"/>
      <c r="AO322" s="167"/>
      <c r="AP322" s="167"/>
      <c r="AQ322" s="167"/>
      <c r="AR322" s="167"/>
      <c r="AS322" s="167"/>
      <c r="AT322" s="167"/>
      <c r="AU322" s="167"/>
      <c r="AV322" s="167"/>
      <c r="AW322" s="167"/>
      <c r="AX322" s="167"/>
      <c r="AY322" s="167"/>
      <c r="AZ322" s="167"/>
      <c r="BA322" s="167"/>
      <c r="BB322" s="167"/>
      <c r="BC322" s="167"/>
      <c r="BD322" s="167"/>
      <c r="BE322" s="167"/>
      <c r="BF322" s="167"/>
      <c r="BG322" s="167"/>
      <c r="BH322" s="167"/>
      <c r="BI322" s="167"/>
      <c r="BJ322" s="167"/>
      <c r="BK322" s="167"/>
      <c r="BL322" s="167"/>
      <c r="BM322" s="167"/>
      <c r="BN322" s="167"/>
      <c r="BO322" s="167"/>
      <c r="BP322" s="167"/>
      <c r="BQ322" s="167"/>
      <c r="BR322" s="167"/>
      <c r="BS322" s="167"/>
      <c r="BT322" s="167"/>
      <c r="BU322" s="167"/>
      <c r="BV322" s="167"/>
      <c r="BW322" s="167"/>
      <c r="BX322" s="167"/>
      <c r="BY322" s="167"/>
      <c r="BZ322" s="167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167"/>
      <c r="C323" s="167"/>
      <c r="D323" s="167"/>
      <c r="E323" s="167"/>
      <c r="F323" s="167"/>
      <c r="G323" s="167"/>
      <c r="H323" s="167"/>
      <c r="I323" s="167"/>
      <c r="J323" s="167"/>
      <c r="K323" s="167"/>
      <c r="L323" s="167"/>
      <c r="M323" s="167"/>
      <c r="N323" s="167"/>
      <c r="O323" s="167"/>
      <c r="P323" s="167"/>
      <c r="Q323" s="167"/>
      <c r="R323" s="167"/>
      <c r="S323" s="167"/>
      <c r="T323" s="167"/>
      <c r="U323" s="167"/>
      <c r="V323" s="167"/>
      <c r="W323" s="167"/>
      <c r="X323" s="167"/>
      <c r="Y323" s="167"/>
      <c r="Z323" s="167"/>
      <c r="AA323" s="167"/>
      <c r="AB323" s="167"/>
      <c r="AC323" s="167"/>
      <c r="AD323" s="167"/>
      <c r="AE323" s="167"/>
      <c r="AF323" s="167"/>
      <c r="AG323" s="167"/>
      <c r="AH323" s="167"/>
      <c r="AI323" s="167"/>
      <c r="AJ323" s="167"/>
      <c r="AK323" s="167"/>
      <c r="AL323" s="167"/>
      <c r="AM323" s="167"/>
      <c r="AN323" s="167"/>
      <c r="AO323" s="167"/>
      <c r="AP323" s="167"/>
      <c r="AQ323" s="167"/>
      <c r="AR323" s="167"/>
      <c r="AS323" s="167"/>
      <c r="AT323" s="167"/>
      <c r="AU323" s="167"/>
      <c r="AV323" s="167"/>
      <c r="AW323" s="167"/>
      <c r="AX323" s="167"/>
      <c r="AY323" s="167"/>
      <c r="AZ323" s="167"/>
      <c r="BA323" s="167"/>
      <c r="BB323" s="167"/>
      <c r="BC323" s="167"/>
      <c r="BD323" s="167"/>
      <c r="BE323" s="167"/>
      <c r="BF323" s="167"/>
      <c r="BG323" s="167"/>
      <c r="BH323" s="167"/>
      <c r="BI323" s="167"/>
      <c r="BJ323" s="167"/>
      <c r="BK323" s="167"/>
      <c r="BL323" s="167"/>
      <c r="BM323" s="167"/>
      <c r="BN323" s="167"/>
      <c r="BO323" s="167"/>
      <c r="BP323" s="167"/>
      <c r="BQ323" s="167"/>
      <c r="BR323" s="167"/>
      <c r="BS323" s="167"/>
      <c r="BT323" s="167"/>
      <c r="BU323" s="167"/>
      <c r="BV323" s="167"/>
      <c r="BW323" s="167"/>
      <c r="BX323" s="167"/>
      <c r="BY323" s="167"/>
      <c r="BZ323" s="167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167"/>
      <c r="C324" s="167"/>
      <c r="D324" s="167"/>
      <c r="E324" s="167"/>
      <c r="F324" s="167"/>
      <c r="G324" s="167"/>
      <c r="H324" s="167"/>
      <c r="I324" s="167"/>
      <c r="J324" s="167"/>
      <c r="K324" s="167"/>
      <c r="L324" s="167"/>
      <c r="M324" s="167"/>
      <c r="N324" s="167"/>
      <c r="O324" s="167"/>
      <c r="P324" s="167"/>
      <c r="Q324" s="167"/>
      <c r="R324" s="167"/>
      <c r="S324" s="167"/>
      <c r="T324" s="167"/>
      <c r="U324" s="167"/>
      <c r="V324" s="167"/>
      <c r="W324" s="167"/>
      <c r="X324" s="167"/>
      <c r="Y324" s="167"/>
      <c r="Z324" s="167"/>
      <c r="AA324" s="167"/>
      <c r="AB324" s="167"/>
      <c r="AC324" s="167"/>
      <c r="AD324" s="167"/>
      <c r="AE324" s="167"/>
      <c r="AF324" s="167"/>
      <c r="AG324" s="167"/>
      <c r="AH324" s="167"/>
      <c r="AI324" s="167"/>
      <c r="AJ324" s="167"/>
      <c r="AK324" s="167"/>
      <c r="AL324" s="167"/>
      <c r="AM324" s="167"/>
      <c r="AN324" s="167"/>
      <c r="AO324" s="167"/>
      <c r="AP324" s="167"/>
      <c r="AQ324" s="167"/>
      <c r="AR324" s="167"/>
      <c r="AS324" s="167"/>
      <c r="AT324" s="167"/>
      <c r="AU324" s="167"/>
      <c r="AV324" s="167"/>
      <c r="AW324" s="167"/>
      <c r="AX324" s="167"/>
      <c r="AY324" s="167"/>
      <c r="AZ324" s="167"/>
      <c r="BA324" s="167"/>
      <c r="BB324" s="167"/>
      <c r="BC324" s="167"/>
      <c r="BD324" s="167"/>
      <c r="BE324" s="167"/>
      <c r="BF324" s="167"/>
      <c r="BG324" s="167"/>
      <c r="BH324" s="167"/>
      <c r="BI324" s="167"/>
      <c r="BJ324" s="167"/>
      <c r="BK324" s="167"/>
      <c r="BL324" s="167"/>
      <c r="BM324" s="167"/>
      <c r="BN324" s="167"/>
      <c r="BO324" s="167"/>
      <c r="BP324" s="167"/>
      <c r="BQ324" s="167"/>
      <c r="BR324" s="167"/>
      <c r="BS324" s="167"/>
      <c r="BT324" s="167"/>
      <c r="BU324" s="167"/>
      <c r="BV324" s="167"/>
      <c r="BW324" s="167"/>
      <c r="BX324" s="167"/>
      <c r="BY324" s="167"/>
      <c r="BZ324" s="167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167"/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  <c r="Q325" s="167"/>
      <c r="R325" s="167"/>
      <c r="S325" s="167"/>
      <c r="T325" s="167"/>
      <c r="U325" s="167"/>
      <c r="V325" s="167"/>
      <c r="W325" s="167"/>
      <c r="X325" s="167"/>
      <c r="Y325" s="167"/>
      <c r="Z325" s="167"/>
      <c r="AA325" s="167"/>
      <c r="AB325" s="167"/>
      <c r="AC325" s="167"/>
      <c r="AD325" s="167"/>
      <c r="AE325" s="167"/>
      <c r="AF325" s="167"/>
      <c r="AG325" s="167"/>
      <c r="AH325" s="167"/>
      <c r="AI325" s="167"/>
      <c r="AJ325" s="167"/>
      <c r="AK325" s="167"/>
      <c r="AL325" s="167"/>
      <c r="AM325" s="167"/>
      <c r="AN325" s="167"/>
      <c r="AO325" s="167"/>
      <c r="AP325" s="167"/>
      <c r="AQ325" s="167"/>
      <c r="AR325" s="167"/>
      <c r="AS325" s="167"/>
      <c r="AT325" s="167"/>
      <c r="AU325" s="167"/>
      <c r="AV325" s="167"/>
      <c r="AW325" s="167"/>
      <c r="AX325" s="167"/>
      <c r="AY325" s="167"/>
      <c r="AZ325" s="167"/>
      <c r="BA325" s="167"/>
      <c r="BB325" s="167"/>
      <c r="BC325" s="167"/>
      <c r="BD325" s="167"/>
      <c r="BE325" s="167"/>
      <c r="BF325" s="167"/>
      <c r="BG325" s="167"/>
      <c r="BH325" s="167"/>
      <c r="BI325" s="167"/>
      <c r="BJ325" s="167"/>
      <c r="BK325" s="167"/>
      <c r="BL325" s="167"/>
      <c r="BM325" s="167"/>
      <c r="BN325" s="167"/>
      <c r="BO325" s="167"/>
      <c r="BP325" s="167"/>
      <c r="BQ325" s="167"/>
      <c r="BR325" s="167"/>
      <c r="BS325" s="167"/>
      <c r="BT325" s="167"/>
      <c r="BU325" s="167"/>
      <c r="BV325" s="167"/>
      <c r="BW325" s="167"/>
      <c r="BX325" s="167"/>
      <c r="BY325" s="167"/>
      <c r="BZ325" s="167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167"/>
      <c r="C326" s="167"/>
      <c r="D326" s="167"/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  <c r="O326" s="167"/>
      <c r="P326" s="167"/>
      <c r="Q326" s="167"/>
      <c r="R326" s="167"/>
      <c r="S326" s="167"/>
      <c r="T326" s="167"/>
      <c r="U326" s="167"/>
      <c r="V326" s="167"/>
      <c r="W326" s="167"/>
      <c r="X326" s="167"/>
      <c r="Y326" s="167"/>
      <c r="Z326" s="167"/>
      <c r="AA326" s="167"/>
      <c r="AB326" s="167"/>
      <c r="AC326" s="167"/>
      <c r="AD326" s="167"/>
      <c r="AE326" s="167"/>
      <c r="AF326" s="167"/>
      <c r="AG326" s="167"/>
      <c r="AH326" s="167"/>
      <c r="AI326" s="167"/>
      <c r="AJ326" s="167"/>
      <c r="AK326" s="167"/>
      <c r="AL326" s="167"/>
      <c r="AM326" s="167"/>
      <c r="AN326" s="167"/>
      <c r="AO326" s="167"/>
      <c r="AP326" s="167"/>
      <c r="AQ326" s="167"/>
      <c r="AR326" s="167"/>
      <c r="AS326" s="167"/>
      <c r="AT326" s="167"/>
      <c r="AU326" s="167"/>
      <c r="AV326" s="167"/>
      <c r="AW326" s="167"/>
      <c r="AX326" s="167"/>
      <c r="AY326" s="167"/>
      <c r="AZ326" s="167"/>
      <c r="BA326" s="167"/>
      <c r="BB326" s="167"/>
      <c r="BC326" s="167"/>
      <c r="BD326" s="167"/>
      <c r="BE326" s="167"/>
      <c r="BF326" s="167"/>
      <c r="BG326" s="167"/>
      <c r="BH326" s="167"/>
      <c r="BI326" s="167"/>
      <c r="BJ326" s="167"/>
      <c r="BK326" s="167"/>
      <c r="BL326" s="167"/>
      <c r="BM326" s="167"/>
      <c r="BN326" s="167"/>
      <c r="BO326" s="167"/>
      <c r="BP326" s="167"/>
      <c r="BQ326" s="167"/>
      <c r="BR326" s="167"/>
      <c r="BS326" s="167"/>
      <c r="BT326" s="167"/>
      <c r="BU326" s="167"/>
      <c r="BV326" s="167"/>
      <c r="BW326" s="167"/>
      <c r="BX326" s="167"/>
      <c r="BY326" s="167"/>
      <c r="BZ326" s="167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167"/>
      <c r="C327" s="167"/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7"/>
      <c r="P327" s="167"/>
      <c r="Q327" s="167"/>
      <c r="R327" s="167"/>
      <c r="S327" s="167"/>
      <c r="T327" s="167"/>
      <c r="U327" s="167"/>
      <c r="V327" s="167"/>
      <c r="W327" s="167"/>
      <c r="X327" s="167"/>
      <c r="Y327" s="167"/>
      <c r="Z327" s="167"/>
      <c r="AA327" s="167"/>
      <c r="AB327" s="167"/>
      <c r="AC327" s="167"/>
      <c r="AD327" s="167"/>
      <c r="AE327" s="167"/>
      <c r="AF327" s="167"/>
      <c r="AG327" s="167"/>
      <c r="AH327" s="167"/>
      <c r="AI327" s="167"/>
      <c r="AJ327" s="167"/>
      <c r="AK327" s="167"/>
      <c r="AL327" s="167"/>
      <c r="AM327" s="167"/>
      <c r="AN327" s="167"/>
      <c r="AO327" s="167"/>
      <c r="AP327" s="167"/>
      <c r="AQ327" s="167"/>
      <c r="AR327" s="167"/>
      <c r="AS327" s="167"/>
      <c r="AT327" s="167"/>
      <c r="AU327" s="167"/>
      <c r="AV327" s="167"/>
      <c r="AW327" s="167"/>
      <c r="AX327" s="167"/>
      <c r="AY327" s="167"/>
      <c r="AZ327" s="167"/>
      <c r="BA327" s="167"/>
      <c r="BB327" s="167"/>
      <c r="BC327" s="167"/>
      <c r="BD327" s="167"/>
      <c r="BE327" s="167"/>
      <c r="BF327" s="167"/>
      <c r="BG327" s="167"/>
      <c r="BH327" s="167"/>
      <c r="BI327" s="167"/>
      <c r="BJ327" s="167"/>
      <c r="BK327" s="167"/>
      <c r="BL327" s="167"/>
      <c r="BM327" s="167"/>
      <c r="BN327" s="167"/>
      <c r="BO327" s="167"/>
      <c r="BP327" s="167"/>
      <c r="BQ327" s="167"/>
      <c r="BR327" s="167"/>
      <c r="BS327" s="167"/>
      <c r="BT327" s="167"/>
      <c r="BU327" s="167"/>
      <c r="BV327" s="167"/>
      <c r="BW327" s="167"/>
      <c r="BX327" s="167"/>
      <c r="BY327" s="167"/>
      <c r="BZ327" s="167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  <c r="Q328" s="167"/>
      <c r="R328" s="167"/>
      <c r="S328" s="167"/>
      <c r="T328" s="167"/>
      <c r="U328" s="167"/>
      <c r="V328" s="167"/>
      <c r="W328" s="167"/>
      <c r="X328" s="167"/>
      <c r="Y328" s="167"/>
      <c r="Z328" s="167"/>
      <c r="AA328" s="167"/>
      <c r="AB328" s="167"/>
      <c r="AC328" s="167"/>
      <c r="AD328" s="167"/>
      <c r="AE328" s="167"/>
      <c r="AF328" s="167"/>
      <c r="AG328" s="167"/>
      <c r="AH328" s="167"/>
      <c r="AI328" s="167"/>
      <c r="AJ328" s="167"/>
      <c r="AK328" s="167"/>
      <c r="AL328" s="167"/>
      <c r="AM328" s="167"/>
      <c r="AN328" s="167"/>
      <c r="AO328" s="167"/>
      <c r="AP328" s="167"/>
      <c r="AQ328" s="167"/>
      <c r="AR328" s="167"/>
      <c r="AS328" s="167"/>
      <c r="AT328" s="167"/>
      <c r="AU328" s="167"/>
      <c r="AV328" s="167"/>
      <c r="AW328" s="167"/>
      <c r="AX328" s="167"/>
      <c r="AY328" s="167"/>
      <c r="AZ328" s="167"/>
      <c r="BA328" s="167"/>
      <c r="BB328" s="167"/>
      <c r="BC328" s="167"/>
      <c r="BD328" s="167"/>
      <c r="BE328" s="167"/>
      <c r="BF328" s="167"/>
      <c r="BG328" s="167"/>
      <c r="BH328" s="167"/>
      <c r="BI328" s="167"/>
      <c r="BJ328" s="167"/>
      <c r="BK328" s="167"/>
      <c r="BL328" s="167"/>
      <c r="BM328" s="167"/>
      <c r="BN328" s="167"/>
      <c r="BO328" s="167"/>
      <c r="BP328" s="167"/>
      <c r="BQ328" s="167"/>
      <c r="BR328" s="167"/>
      <c r="BS328" s="167"/>
      <c r="BT328" s="167"/>
      <c r="BU328" s="167"/>
      <c r="BV328" s="167"/>
      <c r="BW328" s="167"/>
      <c r="BX328" s="167"/>
      <c r="BY328" s="167"/>
      <c r="BZ328" s="167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67"/>
      <c r="S329" s="167"/>
      <c r="T329" s="167"/>
      <c r="U329" s="167"/>
      <c r="V329" s="167"/>
      <c r="W329" s="167"/>
      <c r="X329" s="167"/>
      <c r="Y329" s="167"/>
      <c r="Z329" s="167"/>
      <c r="AA329" s="167"/>
      <c r="AB329" s="167"/>
      <c r="AC329" s="167"/>
      <c r="AD329" s="167"/>
      <c r="AE329" s="167"/>
      <c r="AF329" s="167"/>
      <c r="AG329" s="167"/>
      <c r="AH329" s="167"/>
      <c r="AI329" s="167"/>
      <c r="AJ329" s="167"/>
      <c r="AK329" s="167"/>
      <c r="AL329" s="167"/>
      <c r="AM329" s="167"/>
      <c r="AN329" s="167"/>
      <c r="AO329" s="167"/>
      <c r="AP329" s="167"/>
      <c r="AQ329" s="167"/>
      <c r="AR329" s="167"/>
      <c r="AS329" s="167"/>
      <c r="AT329" s="167"/>
      <c r="AU329" s="167"/>
      <c r="AV329" s="167"/>
      <c r="AW329" s="167"/>
      <c r="AX329" s="167"/>
      <c r="AY329" s="167"/>
      <c r="AZ329" s="167"/>
      <c r="BA329" s="167"/>
      <c r="BB329" s="167"/>
      <c r="BC329" s="167"/>
      <c r="BD329" s="167"/>
      <c r="BE329" s="167"/>
      <c r="BF329" s="167"/>
      <c r="BG329" s="167"/>
      <c r="BH329" s="167"/>
      <c r="BI329" s="167"/>
      <c r="BJ329" s="167"/>
      <c r="BK329" s="167"/>
      <c r="BL329" s="167"/>
      <c r="BM329" s="167"/>
      <c r="BN329" s="167"/>
      <c r="BO329" s="167"/>
      <c r="BP329" s="167"/>
      <c r="BQ329" s="167"/>
      <c r="BR329" s="167"/>
      <c r="BS329" s="167"/>
      <c r="BT329" s="167"/>
      <c r="BU329" s="167"/>
      <c r="BV329" s="167"/>
      <c r="BW329" s="167"/>
      <c r="BX329" s="167"/>
      <c r="BY329" s="167"/>
      <c r="BZ329" s="167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167"/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  <c r="AI330" s="167"/>
      <c r="AJ330" s="167"/>
      <c r="AK330" s="167"/>
      <c r="AL330" s="167"/>
      <c r="AM330" s="167"/>
      <c r="AN330" s="167"/>
      <c r="AO330" s="167"/>
      <c r="AP330" s="167"/>
      <c r="AQ330" s="167"/>
      <c r="AR330" s="167"/>
      <c r="AS330" s="167"/>
      <c r="AT330" s="167"/>
      <c r="AU330" s="167"/>
      <c r="AV330" s="167"/>
      <c r="AW330" s="167"/>
      <c r="AX330" s="167"/>
      <c r="AY330" s="167"/>
      <c r="AZ330" s="167"/>
      <c r="BA330" s="167"/>
      <c r="BB330" s="167"/>
      <c r="BC330" s="167"/>
      <c r="BD330" s="167"/>
      <c r="BE330" s="167"/>
      <c r="BF330" s="167"/>
      <c r="BG330" s="167"/>
      <c r="BH330" s="167"/>
      <c r="BI330" s="167"/>
      <c r="BJ330" s="167"/>
      <c r="BK330" s="167"/>
      <c r="BL330" s="167"/>
      <c r="BM330" s="167"/>
      <c r="BN330" s="167"/>
      <c r="BO330" s="167"/>
      <c r="BP330" s="167"/>
      <c r="BQ330" s="167"/>
      <c r="BR330" s="167"/>
      <c r="BS330" s="167"/>
      <c r="BT330" s="167"/>
      <c r="BU330" s="167"/>
      <c r="BV330" s="167"/>
      <c r="BW330" s="167"/>
      <c r="BX330" s="167"/>
      <c r="BY330" s="167"/>
      <c r="BZ330" s="167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167"/>
      <c r="C331" s="167"/>
      <c r="D331" s="167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7"/>
      <c r="AT331" s="167"/>
      <c r="AU331" s="167"/>
      <c r="AV331" s="167"/>
      <c r="AW331" s="167"/>
      <c r="AX331" s="167"/>
      <c r="AY331" s="167"/>
      <c r="AZ331" s="167"/>
      <c r="BA331" s="167"/>
      <c r="BB331" s="167"/>
      <c r="BC331" s="167"/>
      <c r="BD331" s="167"/>
      <c r="BE331" s="167"/>
      <c r="BF331" s="167"/>
      <c r="BG331" s="167"/>
      <c r="BH331" s="167"/>
      <c r="BI331" s="167"/>
      <c r="BJ331" s="167"/>
      <c r="BK331" s="167"/>
      <c r="BL331" s="167"/>
      <c r="BM331" s="167"/>
      <c r="BN331" s="167"/>
      <c r="BO331" s="167"/>
      <c r="BP331" s="167"/>
      <c r="BQ331" s="167"/>
      <c r="BR331" s="167"/>
      <c r="BS331" s="167"/>
      <c r="BT331" s="167"/>
      <c r="BU331" s="167"/>
      <c r="BV331" s="167"/>
      <c r="BW331" s="167"/>
      <c r="BX331" s="167"/>
      <c r="BY331" s="167"/>
      <c r="BZ331" s="167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167"/>
      <c r="C332" s="167"/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  <c r="AU332" s="167"/>
      <c r="AV332" s="167"/>
      <c r="AW332" s="167"/>
      <c r="AX332" s="167"/>
      <c r="AY332" s="167"/>
      <c r="AZ332" s="167"/>
      <c r="BA332" s="167"/>
      <c r="BB332" s="167"/>
      <c r="BC332" s="167"/>
      <c r="BD332" s="167"/>
      <c r="BE332" s="167"/>
      <c r="BF332" s="167"/>
      <c r="BG332" s="167"/>
      <c r="BH332" s="167"/>
      <c r="BI332" s="167"/>
      <c r="BJ332" s="167"/>
      <c r="BK332" s="167"/>
      <c r="BL332" s="167"/>
      <c r="BM332" s="167"/>
      <c r="BN332" s="167"/>
      <c r="BO332" s="167"/>
      <c r="BP332" s="167"/>
      <c r="BQ332" s="167"/>
      <c r="BR332" s="167"/>
      <c r="BS332" s="167"/>
      <c r="BT332" s="167"/>
      <c r="BU332" s="167"/>
      <c r="BV332" s="167"/>
      <c r="BW332" s="167"/>
      <c r="BX332" s="167"/>
      <c r="BY332" s="167"/>
      <c r="BZ332" s="167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167"/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67"/>
      <c r="BN333" s="167"/>
      <c r="BO333" s="167"/>
      <c r="BP333" s="167"/>
      <c r="BQ333" s="167"/>
      <c r="BR333" s="167"/>
      <c r="BS333" s="167"/>
      <c r="BT333" s="167"/>
      <c r="BU333" s="167"/>
      <c r="BV333" s="167"/>
      <c r="BW333" s="167"/>
      <c r="BX333" s="167"/>
      <c r="BY333" s="167"/>
      <c r="BZ333" s="167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82</v>
      </c>
      <c r="C335" s="195" t="s">
        <v>94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194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119" t="s">
        <v>97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98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25">
      <c r="A358" s="11"/>
      <c r="B358" s="90" t="s">
        <v>207</v>
      </c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hidden="1" x14ac:dyDescent="0.25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90" t="s">
        <v>204</v>
      </c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hidden="1" x14ac:dyDescent="0.25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 x14ac:dyDescent="0.25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 x14ac:dyDescent="0.25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99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 x14ac:dyDescent="0.25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0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 x14ac:dyDescent="0.25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f>+SUM(AB384:BA385)</f>
        <v>0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 x14ac:dyDescent="0.25">
      <c r="A384" s="11"/>
      <c r="B384" s="192" t="s">
        <v>92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 x14ac:dyDescent="0.25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36</v>
      </c>
      <c r="J387" s="102" t="s">
        <v>158</v>
      </c>
      <c r="K387" s="102"/>
      <c r="L387" s="102"/>
      <c r="M387" s="102"/>
      <c r="N387" s="10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0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91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103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381" t="s">
        <v>101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365" t="s">
        <v>102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36</v>
      </c>
      <c r="J397" s="102" t="s">
        <v>201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391" t="s">
        <v>125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126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127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0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49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4"/>
      <c r="BI424" s="134"/>
      <c r="BJ424" s="134"/>
      <c r="BK424" s="134"/>
      <c r="BL424" s="134"/>
      <c r="BM424" s="134"/>
      <c r="BN424" s="134"/>
      <c r="BO424" s="134"/>
      <c r="BP424" s="134"/>
      <c r="BQ424" s="134"/>
      <c r="BR424" s="134"/>
      <c r="BS424" s="134"/>
      <c r="BT424" s="134"/>
      <c r="BU424" s="134"/>
      <c r="BV424" s="134"/>
      <c r="BW424" s="134"/>
      <c r="BX424" s="134"/>
      <c r="BY424" s="134"/>
      <c r="BZ424" s="13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4"/>
      <c r="BI425" s="134"/>
      <c r="BJ425" s="134"/>
      <c r="BK425" s="134"/>
      <c r="BL425" s="134"/>
      <c r="BM425" s="134"/>
      <c r="BN425" s="134"/>
      <c r="BO425" s="134"/>
      <c r="BP425" s="134"/>
      <c r="BQ425" s="134"/>
      <c r="BR425" s="134"/>
      <c r="BS425" s="134"/>
      <c r="BT425" s="134"/>
      <c r="BU425" s="134"/>
      <c r="BV425" s="134"/>
      <c r="BW425" s="134"/>
      <c r="BX425" s="134"/>
      <c r="BY425" s="134"/>
      <c r="BZ425" s="13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4"/>
      <c r="BI426" s="134"/>
      <c r="BJ426" s="134"/>
      <c r="BK426" s="134"/>
      <c r="BL426" s="134"/>
      <c r="BM426" s="134"/>
      <c r="BN426" s="134"/>
      <c r="BO426" s="134"/>
      <c r="BP426" s="134"/>
      <c r="BQ426" s="134"/>
      <c r="BR426" s="134"/>
      <c r="BS426" s="134"/>
      <c r="BT426" s="134"/>
      <c r="BU426" s="134"/>
      <c r="BV426" s="134"/>
      <c r="BW426" s="134"/>
      <c r="BX426" s="134"/>
      <c r="BY426" s="134"/>
      <c r="BZ426" s="13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4"/>
      <c r="BI427" s="134"/>
      <c r="BJ427" s="134"/>
      <c r="BK427" s="134"/>
      <c r="BL427" s="134"/>
      <c r="BM427" s="134"/>
      <c r="BN427" s="134"/>
      <c r="BO427" s="134"/>
      <c r="BP427" s="134"/>
      <c r="BQ427" s="134"/>
      <c r="BR427" s="134"/>
      <c r="BS427" s="134"/>
      <c r="BT427" s="134"/>
      <c r="BU427" s="134"/>
      <c r="BV427" s="134"/>
      <c r="BW427" s="134"/>
      <c r="BX427" s="134"/>
      <c r="BY427" s="134"/>
      <c r="BZ427" s="13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4"/>
      <c r="BI428" s="134"/>
      <c r="BJ428" s="134"/>
      <c r="BK428" s="134"/>
      <c r="BL428" s="134"/>
      <c r="BM428" s="134"/>
      <c r="BN428" s="134"/>
      <c r="BO428" s="134"/>
      <c r="BP428" s="134"/>
      <c r="BQ428" s="134"/>
      <c r="BR428" s="134"/>
      <c r="BS428" s="134"/>
      <c r="BT428" s="134"/>
      <c r="BU428" s="134"/>
      <c r="BV428" s="134"/>
      <c r="BW428" s="134"/>
      <c r="BX428" s="134"/>
      <c r="BY428" s="134"/>
      <c r="BZ428" s="13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4"/>
      <c r="BI429" s="134"/>
      <c r="BJ429" s="134"/>
      <c r="BK429" s="134"/>
      <c r="BL429" s="134"/>
      <c r="BM429" s="134"/>
      <c r="BN429" s="134"/>
      <c r="BO429" s="134"/>
      <c r="BP429" s="134"/>
      <c r="BQ429" s="134"/>
      <c r="BR429" s="134"/>
      <c r="BS429" s="134"/>
      <c r="BT429" s="134"/>
      <c r="BU429" s="134"/>
      <c r="BV429" s="134"/>
      <c r="BW429" s="134"/>
      <c r="BX429" s="134"/>
      <c r="BY429" s="134"/>
      <c r="BZ429" s="13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4"/>
      <c r="BI430" s="134"/>
      <c r="BJ430" s="134"/>
      <c r="BK430" s="134"/>
      <c r="BL430" s="134"/>
      <c r="BM430" s="134"/>
      <c r="BN430" s="134"/>
      <c r="BO430" s="134"/>
      <c r="BP430" s="134"/>
      <c r="BQ430" s="134"/>
      <c r="BR430" s="134"/>
      <c r="BS430" s="134"/>
      <c r="BT430" s="134"/>
      <c r="BU430" s="134"/>
      <c r="BV430" s="134"/>
      <c r="BW430" s="134"/>
      <c r="BX430" s="134"/>
      <c r="BY430" s="134"/>
      <c r="BZ430" s="13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4"/>
      <c r="BI431" s="134"/>
      <c r="BJ431" s="134"/>
      <c r="BK431" s="134"/>
      <c r="BL431" s="134"/>
      <c r="BM431" s="134"/>
      <c r="BN431" s="134"/>
      <c r="BO431" s="134"/>
      <c r="BP431" s="134"/>
      <c r="BQ431" s="134"/>
      <c r="BR431" s="134"/>
      <c r="BS431" s="134"/>
      <c r="BT431" s="134"/>
      <c r="BU431" s="134"/>
      <c r="BV431" s="134"/>
      <c r="BW431" s="134"/>
      <c r="BX431" s="134"/>
      <c r="BY431" s="134"/>
      <c r="BZ431" s="13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36</v>
      </c>
      <c r="J436" s="102" t="s">
        <v>202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268" t="s">
        <v>134</v>
      </c>
      <c r="C461" s="269"/>
      <c r="D461" s="269"/>
      <c r="E461" s="269"/>
      <c r="F461" s="269"/>
      <c r="G461" s="269"/>
      <c r="H461" s="269"/>
      <c r="I461" s="269"/>
      <c r="J461" s="269"/>
      <c r="K461" s="269"/>
      <c r="L461" s="269"/>
      <c r="M461" s="269"/>
      <c r="N461" s="269"/>
      <c r="O461" s="269"/>
      <c r="P461" s="269"/>
      <c r="Q461" s="269"/>
      <c r="R461" s="269"/>
      <c r="S461" s="269"/>
      <c r="T461" s="269"/>
      <c r="U461" s="269"/>
      <c r="V461" s="269"/>
      <c r="W461" s="269"/>
      <c r="X461" s="269"/>
      <c r="Y461" s="269"/>
      <c r="Z461" s="269"/>
      <c r="AA461" s="269"/>
      <c r="AB461" s="269"/>
      <c r="AC461" s="269"/>
      <c r="AD461" s="269"/>
      <c r="AE461" s="269"/>
      <c r="AF461" s="269"/>
      <c r="AG461" s="269"/>
      <c r="AH461" s="269"/>
      <c r="AI461" s="269"/>
      <c r="AJ461" s="269"/>
      <c r="AK461" s="269"/>
      <c r="AL461" s="269"/>
      <c r="AM461" s="269"/>
      <c r="AN461" s="269"/>
      <c r="AO461" s="269"/>
      <c r="AP461" s="269"/>
      <c r="AQ461" s="269"/>
      <c r="AR461" s="269"/>
      <c r="AS461" s="269"/>
      <c r="AT461" s="269"/>
      <c r="AU461" s="269"/>
      <c r="AV461" s="269"/>
      <c r="AW461" s="269"/>
      <c r="AX461" s="269"/>
      <c r="AY461" s="269"/>
      <c r="AZ461" s="269"/>
      <c r="BA461" s="269"/>
      <c r="BB461" s="269"/>
      <c r="BC461" s="269"/>
      <c r="BD461" s="269"/>
      <c r="BE461" s="269"/>
      <c r="BF461" s="269"/>
      <c r="BG461" s="269"/>
      <c r="BH461" s="269"/>
      <c r="BI461" s="269"/>
      <c r="BJ461" s="269"/>
      <c r="BK461" s="269"/>
      <c r="BL461" s="269"/>
      <c r="BM461" s="269"/>
      <c r="BN461" s="269"/>
      <c r="BO461" s="269"/>
      <c r="BP461" s="269"/>
      <c r="BQ461" s="269"/>
      <c r="BR461" s="269"/>
      <c r="BS461" s="269"/>
      <c r="BT461" s="269"/>
      <c r="BU461" s="269"/>
      <c r="BV461" s="269"/>
      <c r="BW461" s="269"/>
      <c r="BX461" s="269"/>
      <c r="BY461" s="269"/>
      <c r="BZ461" s="2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364" t="s">
        <v>130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129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3" t="s">
        <v>131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132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1" t="s">
        <v>133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358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4" t="str">
        <f t="shared" ref="BO463:BO472" si="77">+IF(AF463="","",IF(AW463="","",IF(ROUND(AF463/AW463,4)&gt;100%,"chyba",ROUND(AF463/AW463,4))))</f>
        <v/>
      </c>
      <c r="BP463" s="344"/>
      <c r="BQ463" s="344"/>
      <c r="BR463" s="344"/>
      <c r="BS463" s="344"/>
      <c r="BT463" s="344"/>
      <c r="BU463" s="344"/>
      <c r="BV463" s="344"/>
      <c r="BW463" s="344"/>
      <c r="BX463" s="344"/>
      <c r="BY463" s="344"/>
      <c r="BZ463" s="345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358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4" t="str">
        <f t="shared" si="77"/>
        <v/>
      </c>
      <c r="BP464" s="344"/>
      <c r="BQ464" s="344"/>
      <c r="BR464" s="344"/>
      <c r="BS464" s="344"/>
      <c r="BT464" s="344"/>
      <c r="BU464" s="344"/>
      <c r="BV464" s="344"/>
      <c r="BW464" s="344"/>
      <c r="BX464" s="344"/>
      <c r="BY464" s="344"/>
      <c r="BZ464" s="345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358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4" t="str">
        <f t="shared" si="77"/>
        <v/>
      </c>
      <c r="BP465" s="344"/>
      <c r="BQ465" s="344"/>
      <c r="BR465" s="344"/>
      <c r="BS465" s="344"/>
      <c r="BT465" s="344"/>
      <c r="BU465" s="344"/>
      <c r="BV465" s="344"/>
      <c r="BW465" s="344"/>
      <c r="BX465" s="344"/>
      <c r="BY465" s="344"/>
      <c r="BZ465" s="345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358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4" t="str">
        <f t="shared" si="77"/>
        <v/>
      </c>
      <c r="BP466" s="344"/>
      <c r="BQ466" s="344"/>
      <c r="BR466" s="344"/>
      <c r="BS466" s="344"/>
      <c r="BT466" s="344"/>
      <c r="BU466" s="344"/>
      <c r="BV466" s="344"/>
      <c r="BW466" s="344"/>
      <c r="BX466" s="344"/>
      <c r="BY466" s="344"/>
      <c r="BZ466" s="345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358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4" t="str">
        <f t="shared" si="77"/>
        <v/>
      </c>
      <c r="BP467" s="344"/>
      <c r="BQ467" s="344"/>
      <c r="BR467" s="344"/>
      <c r="BS467" s="344"/>
      <c r="BT467" s="344"/>
      <c r="BU467" s="344"/>
      <c r="BV467" s="344"/>
      <c r="BW467" s="344"/>
      <c r="BX467" s="344"/>
      <c r="BY467" s="344"/>
      <c r="BZ467" s="34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358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4" t="str">
        <f t="shared" si="77"/>
        <v/>
      </c>
      <c r="BP468" s="344"/>
      <c r="BQ468" s="344"/>
      <c r="BR468" s="344"/>
      <c r="BS468" s="344"/>
      <c r="BT468" s="344"/>
      <c r="BU468" s="344"/>
      <c r="BV468" s="344"/>
      <c r="BW468" s="344"/>
      <c r="BX468" s="344"/>
      <c r="BY468" s="344"/>
      <c r="BZ468" s="345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358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4" t="str">
        <f t="shared" si="77"/>
        <v/>
      </c>
      <c r="BP469" s="344"/>
      <c r="BQ469" s="344"/>
      <c r="BR469" s="344"/>
      <c r="BS469" s="344"/>
      <c r="BT469" s="344"/>
      <c r="BU469" s="344"/>
      <c r="BV469" s="344"/>
      <c r="BW469" s="344"/>
      <c r="BX469" s="344"/>
      <c r="BY469" s="344"/>
      <c r="BZ469" s="34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358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4" t="str">
        <f t="shared" si="77"/>
        <v/>
      </c>
      <c r="BP470" s="344"/>
      <c r="BQ470" s="344"/>
      <c r="BR470" s="344"/>
      <c r="BS470" s="344"/>
      <c r="BT470" s="344"/>
      <c r="BU470" s="344"/>
      <c r="BV470" s="344"/>
      <c r="BW470" s="344"/>
      <c r="BX470" s="344"/>
      <c r="BY470" s="344"/>
      <c r="BZ470" s="34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358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4" t="str">
        <f t="shared" si="77"/>
        <v/>
      </c>
      <c r="BP471" s="344"/>
      <c r="BQ471" s="344"/>
      <c r="BR471" s="344"/>
      <c r="BS471" s="344"/>
      <c r="BT471" s="344"/>
      <c r="BU471" s="344"/>
      <c r="BV471" s="344"/>
      <c r="BW471" s="344"/>
      <c r="BX471" s="344"/>
      <c r="BY471" s="344"/>
      <c r="BZ471" s="345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247"/>
      <c r="AX472" s="247"/>
      <c r="AY472" s="247"/>
      <c r="AZ472" s="247"/>
      <c r="BA472" s="247"/>
      <c r="BB472" s="247"/>
      <c r="BC472" s="247"/>
      <c r="BD472" s="247"/>
      <c r="BE472" s="247"/>
      <c r="BF472" s="247"/>
      <c r="BG472" s="247"/>
      <c r="BH472" s="247"/>
      <c r="BI472" s="247"/>
      <c r="BJ472" s="247"/>
      <c r="BK472" s="247"/>
      <c r="BL472" s="247"/>
      <c r="BM472" s="247"/>
      <c r="BN472" s="247"/>
      <c r="BO472" s="248" t="str">
        <f t="shared" si="77"/>
        <v/>
      </c>
      <c r="BP472" s="248"/>
      <c r="BQ472" s="248"/>
      <c r="BR472" s="248"/>
      <c r="BS472" s="248"/>
      <c r="BT472" s="248"/>
      <c r="BU472" s="248"/>
      <c r="BV472" s="248"/>
      <c r="BW472" s="248"/>
      <c r="BX472" s="248"/>
      <c r="BY472" s="248"/>
      <c r="BZ472" s="2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268" t="s">
        <v>135</v>
      </c>
      <c r="C473" s="269"/>
      <c r="D473" s="269"/>
      <c r="E473" s="269"/>
      <c r="F473" s="269"/>
      <c r="G473" s="269"/>
      <c r="H473" s="269"/>
      <c r="I473" s="269"/>
      <c r="J473" s="269"/>
      <c r="K473" s="269"/>
      <c r="L473" s="269"/>
      <c r="M473" s="269"/>
      <c r="N473" s="269"/>
      <c r="O473" s="269"/>
      <c r="P473" s="269"/>
      <c r="Q473" s="269"/>
      <c r="R473" s="269"/>
      <c r="S473" s="269"/>
      <c r="T473" s="269"/>
      <c r="U473" s="269"/>
      <c r="V473" s="269"/>
      <c r="W473" s="269"/>
      <c r="X473" s="269"/>
      <c r="Y473" s="269"/>
      <c r="Z473" s="269"/>
      <c r="AA473" s="269"/>
      <c r="AB473" s="269"/>
      <c r="AC473" s="269"/>
      <c r="AD473" s="269"/>
      <c r="AE473" s="269"/>
      <c r="AF473" s="269"/>
      <c r="AG473" s="269"/>
      <c r="AH473" s="269"/>
      <c r="AI473" s="269"/>
      <c r="AJ473" s="269"/>
      <c r="AK473" s="269"/>
      <c r="AL473" s="269"/>
      <c r="AM473" s="269"/>
      <c r="AN473" s="269"/>
      <c r="AO473" s="269"/>
      <c r="AP473" s="269"/>
      <c r="AQ473" s="269"/>
      <c r="AR473" s="269"/>
      <c r="AS473" s="269"/>
      <c r="AT473" s="269"/>
      <c r="AU473" s="269"/>
      <c r="AV473" s="269"/>
      <c r="AW473" s="269"/>
      <c r="AX473" s="269"/>
      <c r="AY473" s="269"/>
      <c r="AZ473" s="269"/>
      <c r="BA473" s="269"/>
      <c r="BB473" s="269"/>
      <c r="BC473" s="269"/>
      <c r="BD473" s="269"/>
      <c r="BE473" s="269"/>
      <c r="BF473" s="269"/>
      <c r="BG473" s="269"/>
      <c r="BH473" s="269"/>
      <c r="BI473" s="269"/>
      <c r="BJ473" s="269"/>
      <c r="BK473" s="269"/>
      <c r="BL473" s="269"/>
      <c r="BM473" s="269"/>
      <c r="BN473" s="269"/>
      <c r="BO473" s="269"/>
      <c r="BP473" s="269"/>
      <c r="BQ473" s="269"/>
      <c r="BR473" s="269"/>
      <c r="BS473" s="269"/>
      <c r="BT473" s="269"/>
      <c r="BU473" s="269"/>
      <c r="BV473" s="269"/>
      <c r="BW473" s="269"/>
      <c r="BX473" s="269"/>
      <c r="BY473" s="269"/>
      <c r="BZ473" s="2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364" t="s">
        <v>130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129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3" t="s">
        <v>131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132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1" t="s">
        <v>133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358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4" t="str">
        <f t="shared" ref="BO475:BO484" si="82">+IF(AF475="","",IF(AW475="","",IF(ROUND(AF475/AW475,4)&gt;100%,"chyba",ROUND(AF475/AW475,4))))</f>
        <v/>
      </c>
      <c r="BP475" s="344"/>
      <c r="BQ475" s="344"/>
      <c r="BR475" s="344"/>
      <c r="BS475" s="344"/>
      <c r="BT475" s="344"/>
      <c r="BU475" s="344"/>
      <c r="BV475" s="344"/>
      <c r="BW475" s="344"/>
      <c r="BX475" s="344"/>
      <c r="BY475" s="344"/>
      <c r="BZ475" s="345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358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4" t="str">
        <f t="shared" si="82"/>
        <v/>
      </c>
      <c r="BP476" s="344"/>
      <c r="BQ476" s="344"/>
      <c r="BR476" s="344"/>
      <c r="BS476" s="344"/>
      <c r="BT476" s="344"/>
      <c r="BU476" s="344"/>
      <c r="BV476" s="344"/>
      <c r="BW476" s="344"/>
      <c r="BX476" s="344"/>
      <c r="BY476" s="344"/>
      <c r="BZ476" s="345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358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4" t="str">
        <f t="shared" si="82"/>
        <v/>
      </c>
      <c r="BP477" s="344"/>
      <c r="BQ477" s="344"/>
      <c r="BR477" s="344"/>
      <c r="BS477" s="344"/>
      <c r="BT477" s="344"/>
      <c r="BU477" s="344"/>
      <c r="BV477" s="344"/>
      <c r="BW477" s="344"/>
      <c r="BX477" s="344"/>
      <c r="BY477" s="344"/>
      <c r="BZ477" s="345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358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4" t="str">
        <f t="shared" si="82"/>
        <v/>
      </c>
      <c r="BP478" s="344"/>
      <c r="BQ478" s="344"/>
      <c r="BR478" s="344"/>
      <c r="BS478" s="344"/>
      <c r="BT478" s="344"/>
      <c r="BU478" s="344"/>
      <c r="BV478" s="344"/>
      <c r="BW478" s="344"/>
      <c r="BX478" s="344"/>
      <c r="BY478" s="344"/>
      <c r="BZ478" s="345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358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4" t="str">
        <f t="shared" si="82"/>
        <v/>
      </c>
      <c r="BP479" s="344"/>
      <c r="BQ479" s="344"/>
      <c r="BR479" s="344"/>
      <c r="BS479" s="344"/>
      <c r="BT479" s="344"/>
      <c r="BU479" s="344"/>
      <c r="BV479" s="344"/>
      <c r="BW479" s="344"/>
      <c r="BX479" s="344"/>
      <c r="BY479" s="344"/>
      <c r="BZ479" s="345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358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4" t="str">
        <f t="shared" si="82"/>
        <v/>
      </c>
      <c r="BP480" s="344"/>
      <c r="BQ480" s="344"/>
      <c r="BR480" s="344"/>
      <c r="BS480" s="344"/>
      <c r="BT480" s="344"/>
      <c r="BU480" s="344"/>
      <c r="BV480" s="344"/>
      <c r="BW480" s="344"/>
      <c r="BX480" s="344"/>
      <c r="BY480" s="344"/>
      <c r="BZ480" s="345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358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4" t="str">
        <f t="shared" si="82"/>
        <v/>
      </c>
      <c r="BP481" s="344"/>
      <c r="BQ481" s="344"/>
      <c r="BR481" s="344"/>
      <c r="BS481" s="344"/>
      <c r="BT481" s="344"/>
      <c r="BU481" s="344"/>
      <c r="BV481" s="344"/>
      <c r="BW481" s="344"/>
      <c r="BX481" s="344"/>
      <c r="BY481" s="344"/>
      <c r="BZ481" s="34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358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4" t="str">
        <f t="shared" si="82"/>
        <v/>
      </c>
      <c r="BP482" s="344"/>
      <c r="BQ482" s="344"/>
      <c r="BR482" s="344"/>
      <c r="BS482" s="344"/>
      <c r="BT482" s="344"/>
      <c r="BU482" s="344"/>
      <c r="BV482" s="344"/>
      <c r="BW482" s="344"/>
      <c r="BX482" s="344"/>
      <c r="BY482" s="344"/>
      <c r="BZ482" s="345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358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4" t="str">
        <f t="shared" si="82"/>
        <v/>
      </c>
      <c r="BP483" s="344"/>
      <c r="BQ483" s="344"/>
      <c r="BR483" s="344"/>
      <c r="BS483" s="344"/>
      <c r="BT483" s="344"/>
      <c r="BU483" s="344"/>
      <c r="BV483" s="344"/>
      <c r="BW483" s="344"/>
      <c r="BX483" s="344"/>
      <c r="BY483" s="344"/>
      <c r="BZ483" s="345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247"/>
      <c r="AX484" s="247"/>
      <c r="AY484" s="247"/>
      <c r="AZ484" s="247"/>
      <c r="BA484" s="247"/>
      <c r="BB484" s="247"/>
      <c r="BC484" s="247"/>
      <c r="BD484" s="247"/>
      <c r="BE484" s="247"/>
      <c r="BF484" s="247"/>
      <c r="BG484" s="247"/>
      <c r="BH484" s="247"/>
      <c r="BI484" s="247"/>
      <c r="BJ484" s="247"/>
      <c r="BK484" s="247"/>
      <c r="BL484" s="247"/>
      <c r="BM484" s="247"/>
      <c r="BN484" s="247"/>
      <c r="BO484" s="248" t="str">
        <f t="shared" si="82"/>
        <v/>
      </c>
      <c r="BP484" s="248"/>
      <c r="BQ484" s="248"/>
      <c r="BR484" s="248"/>
      <c r="BS484" s="248"/>
      <c r="BT484" s="248"/>
      <c r="BU484" s="248"/>
      <c r="BV484" s="248"/>
      <c r="BW484" s="248"/>
      <c r="BX484" s="248"/>
      <c r="BY484" s="248"/>
      <c r="BZ484" s="2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268" t="s">
        <v>137</v>
      </c>
      <c r="C485" s="269"/>
      <c r="D485" s="269"/>
      <c r="E485" s="269"/>
      <c r="F485" s="269"/>
      <c r="G485" s="269"/>
      <c r="H485" s="269"/>
      <c r="I485" s="269"/>
      <c r="J485" s="269"/>
      <c r="K485" s="269"/>
      <c r="L485" s="269"/>
      <c r="M485" s="269"/>
      <c r="N485" s="269"/>
      <c r="O485" s="269"/>
      <c r="P485" s="269"/>
      <c r="Q485" s="269"/>
      <c r="R485" s="269"/>
      <c r="S485" s="269"/>
      <c r="T485" s="269"/>
      <c r="U485" s="269"/>
      <c r="V485" s="269"/>
      <c r="W485" s="269"/>
      <c r="X485" s="269"/>
      <c r="Y485" s="269"/>
      <c r="Z485" s="269"/>
      <c r="AA485" s="269"/>
      <c r="AB485" s="269"/>
      <c r="AC485" s="269"/>
      <c r="AD485" s="269"/>
      <c r="AE485" s="269"/>
      <c r="AF485" s="269"/>
      <c r="AG485" s="269"/>
      <c r="AH485" s="269"/>
      <c r="AI485" s="269"/>
      <c r="AJ485" s="269"/>
      <c r="AK485" s="269"/>
      <c r="AL485" s="269"/>
      <c r="AM485" s="269"/>
      <c r="AN485" s="269"/>
      <c r="AO485" s="269"/>
      <c r="AP485" s="269"/>
      <c r="AQ485" s="269"/>
      <c r="AR485" s="269"/>
      <c r="AS485" s="269"/>
      <c r="AT485" s="269"/>
      <c r="AU485" s="269"/>
      <c r="AV485" s="269"/>
      <c r="AW485" s="269"/>
      <c r="AX485" s="269"/>
      <c r="AY485" s="269"/>
      <c r="AZ485" s="269"/>
      <c r="BA485" s="269"/>
      <c r="BB485" s="269"/>
      <c r="BC485" s="269"/>
      <c r="BD485" s="269"/>
      <c r="BE485" s="269"/>
      <c r="BF485" s="269"/>
      <c r="BG485" s="269"/>
      <c r="BH485" s="269"/>
      <c r="BI485" s="269"/>
      <c r="BJ485" s="269"/>
      <c r="BK485" s="269"/>
      <c r="BL485" s="269"/>
      <c r="BM485" s="269"/>
      <c r="BN485" s="269"/>
      <c r="BO485" s="269"/>
      <c r="BP485" s="269"/>
      <c r="BQ485" s="269"/>
      <c r="BR485" s="269"/>
      <c r="BS485" s="269"/>
      <c r="BT485" s="269"/>
      <c r="BU485" s="269"/>
      <c r="BV485" s="269"/>
      <c r="BW485" s="269"/>
      <c r="BX485" s="269"/>
      <c r="BY485" s="269"/>
      <c r="BZ485" s="2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364" t="s">
        <v>130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136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131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130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138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3" t="s">
        <v>131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6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272"/>
      <c r="C487" s="267"/>
      <c r="D487" s="267"/>
      <c r="E487" s="267"/>
      <c r="F487" s="267"/>
      <c r="G487" s="267"/>
      <c r="H487" s="267"/>
      <c r="I487" s="267"/>
      <c r="J487" s="267"/>
      <c r="K487" s="267"/>
      <c r="L487" s="267"/>
      <c r="M487" s="266"/>
      <c r="N487" s="266"/>
      <c r="O487" s="266"/>
      <c r="P487" s="266"/>
      <c r="Q487" s="266"/>
      <c r="R487" s="266"/>
      <c r="S487" s="266"/>
      <c r="T487" s="266"/>
      <c r="U487" s="266"/>
      <c r="V487" s="266"/>
      <c r="W487" s="266"/>
      <c r="X487" s="266"/>
      <c r="Y487" s="266"/>
      <c r="Z487" s="266"/>
      <c r="AA487" s="266"/>
      <c r="AB487" s="244" t="str">
        <f t="shared" ref="AB487:AB496" si="86">IF(B487="","",ROUND(B487*M487,2))</f>
        <v/>
      </c>
      <c r="AC487" s="245"/>
      <c r="AD487" s="245"/>
      <c r="AE487" s="245"/>
      <c r="AF487" s="245"/>
      <c r="AG487" s="245"/>
      <c r="AH487" s="245"/>
      <c r="AI487" s="245"/>
      <c r="AJ487" s="245"/>
      <c r="AK487" s="245"/>
      <c r="AL487" s="245"/>
      <c r="AM487" s="245"/>
      <c r="AN487" s="246"/>
      <c r="AO487" s="267"/>
      <c r="AP487" s="267"/>
      <c r="AQ487" s="267"/>
      <c r="AR487" s="267"/>
      <c r="AS487" s="267"/>
      <c r="AT487" s="267"/>
      <c r="AU487" s="267"/>
      <c r="AV487" s="267"/>
      <c r="AW487" s="267"/>
      <c r="AX487" s="267"/>
      <c r="AY487" s="267"/>
      <c r="AZ487" s="266"/>
      <c r="BA487" s="266"/>
      <c r="BB487" s="266"/>
      <c r="BC487" s="266"/>
      <c r="BD487" s="266"/>
      <c r="BE487" s="266"/>
      <c r="BF487" s="266"/>
      <c r="BG487" s="266"/>
      <c r="BH487" s="266"/>
      <c r="BI487" s="266"/>
      <c r="BJ487" s="266"/>
      <c r="BK487" s="266"/>
      <c r="BL487" s="266"/>
      <c r="BM487" s="266"/>
      <c r="BN487" s="266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272"/>
      <c r="C488" s="267"/>
      <c r="D488" s="267"/>
      <c r="E488" s="267"/>
      <c r="F488" s="267"/>
      <c r="G488" s="267"/>
      <c r="H488" s="267"/>
      <c r="I488" s="267"/>
      <c r="J488" s="267"/>
      <c r="K488" s="267"/>
      <c r="L488" s="267"/>
      <c r="M488" s="266"/>
      <c r="N488" s="266"/>
      <c r="O488" s="266"/>
      <c r="P488" s="266"/>
      <c r="Q488" s="266"/>
      <c r="R488" s="266"/>
      <c r="S488" s="266"/>
      <c r="T488" s="266"/>
      <c r="U488" s="266"/>
      <c r="V488" s="266"/>
      <c r="W488" s="266"/>
      <c r="X488" s="266"/>
      <c r="Y488" s="266"/>
      <c r="Z488" s="266"/>
      <c r="AA488" s="266"/>
      <c r="AB488" s="244" t="str">
        <f t="shared" si="86"/>
        <v/>
      </c>
      <c r="AC488" s="245"/>
      <c r="AD488" s="245"/>
      <c r="AE488" s="245"/>
      <c r="AF488" s="245"/>
      <c r="AG488" s="245"/>
      <c r="AH488" s="245"/>
      <c r="AI488" s="245"/>
      <c r="AJ488" s="245"/>
      <c r="AK488" s="245"/>
      <c r="AL488" s="245"/>
      <c r="AM488" s="245"/>
      <c r="AN488" s="246"/>
      <c r="AO488" s="267"/>
      <c r="AP488" s="267"/>
      <c r="AQ488" s="267"/>
      <c r="AR488" s="267"/>
      <c r="AS488" s="267"/>
      <c r="AT488" s="267"/>
      <c r="AU488" s="267"/>
      <c r="AV488" s="267"/>
      <c r="AW488" s="267"/>
      <c r="AX488" s="267"/>
      <c r="AY488" s="267"/>
      <c r="AZ488" s="266"/>
      <c r="BA488" s="266"/>
      <c r="BB488" s="266"/>
      <c r="BC488" s="266"/>
      <c r="BD488" s="266"/>
      <c r="BE488" s="266"/>
      <c r="BF488" s="266"/>
      <c r="BG488" s="266"/>
      <c r="BH488" s="266"/>
      <c r="BI488" s="266"/>
      <c r="BJ488" s="266"/>
      <c r="BK488" s="266"/>
      <c r="BL488" s="266"/>
      <c r="BM488" s="266"/>
      <c r="BN488" s="266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272"/>
      <c r="C489" s="267"/>
      <c r="D489" s="267"/>
      <c r="E489" s="267"/>
      <c r="F489" s="267"/>
      <c r="G489" s="267"/>
      <c r="H489" s="267"/>
      <c r="I489" s="267"/>
      <c r="J489" s="267"/>
      <c r="K489" s="267"/>
      <c r="L489" s="267"/>
      <c r="M489" s="266"/>
      <c r="N489" s="266"/>
      <c r="O489" s="266"/>
      <c r="P489" s="266"/>
      <c r="Q489" s="266"/>
      <c r="R489" s="266"/>
      <c r="S489" s="266"/>
      <c r="T489" s="266"/>
      <c r="U489" s="266"/>
      <c r="V489" s="266"/>
      <c r="W489" s="266"/>
      <c r="X489" s="266"/>
      <c r="Y489" s="266"/>
      <c r="Z489" s="266"/>
      <c r="AA489" s="266"/>
      <c r="AB489" s="244" t="str">
        <f t="shared" si="86"/>
        <v/>
      </c>
      <c r="AC489" s="245"/>
      <c r="AD489" s="245"/>
      <c r="AE489" s="245"/>
      <c r="AF489" s="245"/>
      <c r="AG489" s="245"/>
      <c r="AH489" s="245"/>
      <c r="AI489" s="245"/>
      <c r="AJ489" s="245"/>
      <c r="AK489" s="245"/>
      <c r="AL489" s="245"/>
      <c r="AM489" s="245"/>
      <c r="AN489" s="246"/>
      <c r="AO489" s="267"/>
      <c r="AP489" s="267"/>
      <c r="AQ489" s="267"/>
      <c r="AR489" s="267"/>
      <c r="AS489" s="267"/>
      <c r="AT489" s="267"/>
      <c r="AU489" s="267"/>
      <c r="AV489" s="267"/>
      <c r="AW489" s="267"/>
      <c r="AX489" s="267"/>
      <c r="AY489" s="267"/>
      <c r="AZ489" s="266"/>
      <c r="BA489" s="266"/>
      <c r="BB489" s="266"/>
      <c r="BC489" s="266"/>
      <c r="BD489" s="266"/>
      <c r="BE489" s="266"/>
      <c r="BF489" s="266"/>
      <c r="BG489" s="266"/>
      <c r="BH489" s="266"/>
      <c r="BI489" s="266"/>
      <c r="BJ489" s="266"/>
      <c r="BK489" s="266"/>
      <c r="BL489" s="266"/>
      <c r="BM489" s="266"/>
      <c r="BN489" s="266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272"/>
      <c r="C490" s="267"/>
      <c r="D490" s="267"/>
      <c r="E490" s="267"/>
      <c r="F490" s="267"/>
      <c r="G490" s="267"/>
      <c r="H490" s="267"/>
      <c r="I490" s="267"/>
      <c r="J490" s="267"/>
      <c r="K490" s="267"/>
      <c r="L490" s="267"/>
      <c r="M490" s="266"/>
      <c r="N490" s="266"/>
      <c r="O490" s="266"/>
      <c r="P490" s="266"/>
      <c r="Q490" s="266"/>
      <c r="R490" s="266"/>
      <c r="S490" s="266"/>
      <c r="T490" s="266"/>
      <c r="U490" s="266"/>
      <c r="V490" s="266"/>
      <c r="W490" s="266"/>
      <c r="X490" s="266"/>
      <c r="Y490" s="266"/>
      <c r="Z490" s="266"/>
      <c r="AA490" s="266"/>
      <c r="AB490" s="244" t="str">
        <f t="shared" si="86"/>
        <v/>
      </c>
      <c r="AC490" s="245"/>
      <c r="AD490" s="245"/>
      <c r="AE490" s="245"/>
      <c r="AF490" s="245"/>
      <c r="AG490" s="245"/>
      <c r="AH490" s="245"/>
      <c r="AI490" s="245"/>
      <c r="AJ490" s="245"/>
      <c r="AK490" s="245"/>
      <c r="AL490" s="245"/>
      <c r="AM490" s="245"/>
      <c r="AN490" s="246"/>
      <c r="AO490" s="267"/>
      <c r="AP490" s="267"/>
      <c r="AQ490" s="267"/>
      <c r="AR490" s="267"/>
      <c r="AS490" s="267"/>
      <c r="AT490" s="267"/>
      <c r="AU490" s="267"/>
      <c r="AV490" s="267"/>
      <c r="AW490" s="267"/>
      <c r="AX490" s="267"/>
      <c r="AY490" s="267"/>
      <c r="AZ490" s="266"/>
      <c r="BA490" s="266"/>
      <c r="BB490" s="266"/>
      <c r="BC490" s="266"/>
      <c r="BD490" s="266"/>
      <c r="BE490" s="266"/>
      <c r="BF490" s="266"/>
      <c r="BG490" s="266"/>
      <c r="BH490" s="266"/>
      <c r="BI490" s="266"/>
      <c r="BJ490" s="266"/>
      <c r="BK490" s="266"/>
      <c r="BL490" s="266"/>
      <c r="BM490" s="266"/>
      <c r="BN490" s="266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272"/>
      <c r="C491" s="267"/>
      <c r="D491" s="267"/>
      <c r="E491" s="267"/>
      <c r="F491" s="267"/>
      <c r="G491" s="267"/>
      <c r="H491" s="267"/>
      <c r="I491" s="267"/>
      <c r="J491" s="267"/>
      <c r="K491" s="267"/>
      <c r="L491" s="267"/>
      <c r="M491" s="266"/>
      <c r="N491" s="266"/>
      <c r="O491" s="266"/>
      <c r="P491" s="266"/>
      <c r="Q491" s="266"/>
      <c r="R491" s="266"/>
      <c r="S491" s="266"/>
      <c r="T491" s="266"/>
      <c r="U491" s="266"/>
      <c r="V491" s="266"/>
      <c r="W491" s="266"/>
      <c r="X491" s="266"/>
      <c r="Y491" s="266"/>
      <c r="Z491" s="266"/>
      <c r="AA491" s="266"/>
      <c r="AB491" s="244" t="str">
        <f t="shared" si="86"/>
        <v/>
      </c>
      <c r="AC491" s="245"/>
      <c r="AD491" s="245"/>
      <c r="AE491" s="245"/>
      <c r="AF491" s="245"/>
      <c r="AG491" s="245"/>
      <c r="AH491" s="245"/>
      <c r="AI491" s="245"/>
      <c r="AJ491" s="245"/>
      <c r="AK491" s="245"/>
      <c r="AL491" s="245"/>
      <c r="AM491" s="245"/>
      <c r="AN491" s="246"/>
      <c r="AO491" s="267"/>
      <c r="AP491" s="267"/>
      <c r="AQ491" s="267"/>
      <c r="AR491" s="267"/>
      <c r="AS491" s="267"/>
      <c r="AT491" s="267"/>
      <c r="AU491" s="267"/>
      <c r="AV491" s="267"/>
      <c r="AW491" s="267"/>
      <c r="AX491" s="267"/>
      <c r="AY491" s="267"/>
      <c r="AZ491" s="266"/>
      <c r="BA491" s="266"/>
      <c r="BB491" s="266"/>
      <c r="BC491" s="266"/>
      <c r="BD491" s="266"/>
      <c r="BE491" s="266"/>
      <c r="BF491" s="266"/>
      <c r="BG491" s="266"/>
      <c r="BH491" s="266"/>
      <c r="BI491" s="266"/>
      <c r="BJ491" s="266"/>
      <c r="BK491" s="266"/>
      <c r="BL491" s="266"/>
      <c r="BM491" s="266"/>
      <c r="BN491" s="266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272"/>
      <c r="C492" s="267"/>
      <c r="D492" s="267"/>
      <c r="E492" s="267"/>
      <c r="F492" s="267"/>
      <c r="G492" s="267"/>
      <c r="H492" s="267"/>
      <c r="I492" s="267"/>
      <c r="J492" s="267"/>
      <c r="K492" s="267"/>
      <c r="L492" s="267"/>
      <c r="M492" s="266"/>
      <c r="N492" s="266"/>
      <c r="O492" s="266"/>
      <c r="P492" s="266"/>
      <c r="Q492" s="266"/>
      <c r="R492" s="266"/>
      <c r="S492" s="266"/>
      <c r="T492" s="266"/>
      <c r="U492" s="266"/>
      <c r="V492" s="266"/>
      <c r="W492" s="266"/>
      <c r="X492" s="266"/>
      <c r="Y492" s="266"/>
      <c r="Z492" s="266"/>
      <c r="AA492" s="266"/>
      <c r="AB492" s="244" t="str">
        <f t="shared" si="86"/>
        <v/>
      </c>
      <c r="AC492" s="245"/>
      <c r="AD492" s="245"/>
      <c r="AE492" s="245"/>
      <c r="AF492" s="245"/>
      <c r="AG492" s="245"/>
      <c r="AH492" s="245"/>
      <c r="AI492" s="245"/>
      <c r="AJ492" s="245"/>
      <c r="AK492" s="245"/>
      <c r="AL492" s="245"/>
      <c r="AM492" s="245"/>
      <c r="AN492" s="246"/>
      <c r="AO492" s="267"/>
      <c r="AP492" s="267"/>
      <c r="AQ492" s="267"/>
      <c r="AR492" s="267"/>
      <c r="AS492" s="267"/>
      <c r="AT492" s="267"/>
      <c r="AU492" s="267"/>
      <c r="AV492" s="267"/>
      <c r="AW492" s="267"/>
      <c r="AX492" s="267"/>
      <c r="AY492" s="267"/>
      <c r="AZ492" s="266"/>
      <c r="BA492" s="266"/>
      <c r="BB492" s="266"/>
      <c r="BC492" s="266"/>
      <c r="BD492" s="266"/>
      <c r="BE492" s="266"/>
      <c r="BF492" s="266"/>
      <c r="BG492" s="266"/>
      <c r="BH492" s="266"/>
      <c r="BI492" s="266"/>
      <c r="BJ492" s="266"/>
      <c r="BK492" s="266"/>
      <c r="BL492" s="266"/>
      <c r="BM492" s="266"/>
      <c r="BN492" s="266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272"/>
      <c r="C493" s="267"/>
      <c r="D493" s="267"/>
      <c r="E493" s="267"/>
      <c r="F493" s="267"/>
      <c r="G493" s="267"/>
      <c r="H493" s="267"/>
      <c r="I493" s="267"/>
      <c r="J493" s="267"/>
      <c r="K493" s="267"/>
      <c r="L493" s="267"/>
      <c r="M493" s="266"/>
      <c r="N493" s="266"/>
      <c r="O493" s="266"/>
      <c r="P493" s="266"/>
      <c r="Q493" s="266"/>
      <c r="R493" s="266"/>
      <c r="S493" s="266"/>
      <c r="T493" s="266"/>
      <c r="U493" s="266"/>
      <c r="V493" s="266"/>
      <c r="W493" s="266"/>
      <c r="X493" s="266"/>
      <c r="Y493" s="266"/>
      <c r="Z493" s="266"/>
      <c r="AA493" s="266"/>
      <c r="AB493" s="244" t="str">
        <f t="shared" si="86"/>
        <v/>
      </c>
      <c r="AC493" s="245"/>
      <c r="AD493" s="245"/>
      <c r="AE493" s="245"/>
      <c r="AF493" s="245"/>
      <c r="AG493" s="245"/>
      <c r="AH493" s="245"/>
      <c r="AI493" s="245"/>
      <c r="AJ493" s="245"/>
      <c r="AK493" s="245"/>
      <c r="AL493" s="245"/>
      <c r="AM493" s="245"/>
      <c r="AN493" s="246"/>
      <c r="AO493" s="267"/>
      <c r="AP493" s="267"/>
      <c r="AQ493" s="267"/>
      <c r="AR493" s="267"/>
      <c r="AS493" s="267"/>
      <c r="AT493" s="267"/>
      <c r="AU493" s="267"/>
      <c r="AV493" s="267"/>
      <c r="AW493" s="267"/>
      <c r="AX493" s="267"/>
      <c r="AY493" s="267"/>
      <c r="AZ493" s="266"/>
      <c r="BA493" s="266"/>
      <c r="BB493" s="266"/>
      <c r="BC493" s="266"/>
      <c r="BD493" s="266"/>
      <c r="BE493" s="266"/>
      <c r="BF493" s="266"/>
      <c r="BG493" s="266"/>
      <c r="BH493" s="266"/>
      <c r="BI493" s="266"/>
      <c r="BJ493" s="266"/>
      <c r="BK493" s="266"/>
      <c r="BL493" s="266"/>
      <c r="BM493" s="266"/>
      <c r="BN493" s="266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272"/>
      <c r="C494" s="267"/>
      <c r="D494" s="267"/>
      <c r="E494" s="267"/>
      <c r="F494" s="267"/>
      <c r="G494" s="267"/>
      <c r="H494" s="267"/>
      <c r="I494" s="267"/>
      <c r="J494" s="267"/>
      <c r="K494" s="267"/>
      <c r="L494" s="267"/>
      <c r="M494" s="266"/>
      <c r="N494" s="266"/>
      <c r="O494" s="266"/>
      <c r="P494" s="266"/>
      <c r="Q494" s="266"/>
      <c r="R494" s="266"/>
      <c r="S494" s="266"/>
      <c r="T494" s="266"/>
      <c r="U494" s="266"/>
      <c r="V494" s="266"/>
      <c r="W494" s="266"/>
      <c r="X494" s="266"/>
      <c r="Y494" s="266"/>
      <c r="Z494" s="266"/>
      <c r="AA494" s="266"/>
      <c r="AB494" s="244" t="str">
        <f t="shared" si="86"/>
        <v/>
      </c>
      <c r="AC494" s="245"/>
      <c r="AD494" s="245"/>
      <c r="AE494" s="245"/>
      <c r="AF494" s="245"/>
      <c r="AG494" s="245"/>
      <c r="AH494" s="245"/>
      <c r="AI494" s="245"/>
      <c r="AJ494" s="245"/>
      <c r="AK494" s="245"/>
      <c r="AL494" s="245"/>
      <c r="AM494" s="245"/>
      <c r="AN494" s="246"/>
      <c r="AO494" s="267"/>
      <c r="AP494" s="267"/>
      <c r="AQ494" s="267"/>
      <c r="AR494" s="267"/>
      <c r="AS494" s="267"/>
      <c r="AT494" s="267"/>
      <c r="AU494" s="267"/>
      <c r="AV494" s="267"/>
      <c r="AW494" s="267"/>
      <c r="AX494" s="267"/>
      <c r="AY494" s="267"/>
      <c r="AZ494" s="266"/>
      <c r="BA494" s="266"/>
      <c r="BB494" s="266"/>
      <c r="BC494" s="266"/>
      <c r="BD494" s="266"/>
      <c r="BE494" s="266"/>
      <c r="BF494" s="266"/>
      <c r="BG494" s="266"/>
      <c r="BH494" s="266"/>
      <c r="BI494" s="266"/>
      <c r="BJ494" s="266"/>
      <c r="BK494" s="266"/>
      <c r="BL494" s="266"/>
      <c r="BM494" s="266"/>
      <c r="BN494" s="266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272"/>
      <c r="C495" s="267"/>
      <c r="D495" s="267"/>
      <c r="E495" s="267"/>
      <c r="F495" s="267"/>
      <c r="G495" s="267"/>
      <c r="H495" s="267"/>
      <c r="I495" s="267"/>
      <c r="J495" s="267"/>
      <c r="K495" s="267"/>
      <c r="L495" s="267"/>
      <c r="M495" s="266"/>
      <c r="N495" s="266"/>
      <c r="O495" s="266"/>
      <c r="P495" s="266"/>
      <c r="Q495" s="266"/>
      <c r="R495" s="266"/>
      <c r="S495" s="266"/>
      <c r="T495" s="266"/>
      <c r="U495" s="266"/>
      <c r="V495" s="266"/>
      <c r="W495" s="266"/>
      <c r="X495" s="266"/>
      <c r="Y495" s="266"/>
      <c r="Z495" s="266"/>
      <c r="AA495" s="266"/>
      <c r="AB495" s="244" t="str">
        <f t="shared" si="86"/>
        <v/>
      </c>
      <c r="AC495" s="245"/>
      <c r="AD495" s="245"/>
      <c r="AE495" s="245"/>
      <c r="AF495" s="245"/>
      <c r="AG495" s="245"/>
      <c r="AH495" s="245"/>
      <c r="AI495" s="245"/>
      <c r="AJ495" s="245"/>
      <c r="AK495" s="245"/>
      <c r="AL495" s="245"/>
      <c r="AM495" s="245"/>
      <c r="AN495" s="246"/>
      <c r="AO495" s="267"/>
      <c r="AP495" s="267"/>
      <c r="AQ495" s="267"/>
      <c r="AR495" s="267"/>
      <c r="AS495" s="267"/>
      <c r="AT495" s="267"/>
      <c r="AU495" s="267"/>
      <c r="AV495" s="267"/>
      <c r="AW495" s="267"/>
      <c r="AX495" s="267"/>
      <c r="AY495" s="267"/>
      <c r="AZ495" s="266"/>
      <c r="BA495" s="266"/>
      <c r="BB495" s="266"/>
      <c r="BC495" s="266"/>
      <c r="BD495" s="266"/>
      <c r="BE495" s="266"/>
      <c r="BF495" s="266"/>
      <c r="BG495" s="266"/>
      <c r="BH495" s="266"/>
      <c r="BI495" s="266"/>
      <c r="BJ495" s="266"/>
      <c r="BK495" s="266"/>
      <c r="BL495" s="266"/>
      <c r="BM495" s="266"/>
      <c r="BN495" s="266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8"/>
      <c r="BA496" s="318"/>
      <c r="BB496" s="318"/>
      <c r="BC496" s="318"/>
      <c r="BD496" s="318"/>
      <c r="BE496" s="318"/>
      <c r="BF496" s="318"/>
      <c r="BG496" s="318"/>
      <c r="BH496" s="318"/>
      <c r="BI496" s="318"/>
      <c r="BJ496" s="318"/>
      <c r="BK496" s="318"/>
      <c r="BL496" s="318"/>
      <c r="BM496" s="318"/>
      <c r="BN496" s="318"/>
      <c r="BO496" s="319" t="str">
        <f t="shared" si="87"/>
        <v/>
      </c>
      <c r="BP496" s="319"/>
      <c r="BQ496" s="319"/>
      <c r="BR496" s="319"/>
      <c r="BS496" s="319"/>
      <c r="BT496" s="319"/>
      <c r="BU496" s="319"/>
      <c r="BV496" s="319"/>
      <c r="BW496" s="319"/>
      <c r="BX496" s="319"/>
      <c r="BY496" s="319"/>
      <c r="BZ496" s="353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320" t="s">
        <v>139</v>
      </c>
      <c r="C497" s="321"/>
      <c r="D497" s="321"/>
      <c r="E497" s="321"/>
      <c r="F497" s="321"/>
      <c r="G497" s="321"/>
      <c r="H497" s="321"/>
      <c r="I497" s="321"/>
      <c r="J497" s="321"/>
      <c r="K497" s="321"/>
      <c r="L497" s="321"/>
      <c r="M497" s="321"/>
      <c r="N497" s="321"/>
      <c r="O497" s="321"/>
      <c r="P497" s="321"/>
      <c r="Q497" s="321"/>
      <c r="R497" s="321"/>
      <c r="S497" s="321"/>
      <c r="T497" s="321"/>
      <c r="U497" s="321"/>
      <c r="V497" s="321"/>
      <c r="W497" s="321"/>
      <c r="X497" s="321"/>
      <c r="Y497" s="321"/>
      <c r="Z497" s="321"/>
      <c r="AA497" s="321"/>
      <c r="AB497" s="321"/>
      <c r="AC497" s="321"/>
      <c r="AD497" s="321"/>
      <c r="AE497" s="321"/>
      <c r="AF497" s="321"/>
      <c r="AG497" s="321"/>
      <c r="AH497" s="321"/>
      <c r="AI497" s="321"/>
      <c r="AJ497" s="321"/>
      <c r="AK497" s="321"/>
      <c r="AL497" s="321"/>
      <c r="AM497" s="321"/>
      <c r="AN497" s="321"/>
      <c r="AO497" s="321"/>
      <c r="AP497" s="321"/>
      <c r="AQ497" s="321"/>
      <c r="AR497" s="321"/>
      <c r="AS497" s="321"/>
      <c r="AT497" s="321"/>
      <c r="AU497" s="321"/>
      <c r="AV497" s="321"/>
      <c r="AW497" s="321"/>
      <c r="AX497" s="321"/>
      <c r="AY497" s="321"/>
      <c r="AZ497" s="321"/>
      <c r="BA497" s="321"/>
      <c r="BB497" s="321"/>
      <c r="BC497" s="321"/>
      <c r="BD497" s="321"/>
      <c r="BE497" s="321"/>
      <c r="BF497" s="321"/>
      <c r="BG497" s="321"/>
      <c r="BH497" s="321"/>
      <c r="BI497" s="321"/>
      <c r="BJ497" s="321"/>
      <c r="BK497" s="321"/>
      <c r="BL497" s="321"/>
      <c r="BM497" s="321"/>
      <c r="BN497" s="321"/>
      <c r="BO497" s="321"/>
      <c r="BP497" s="321"/>
      <c r="BQ497" s="321"/>
      <c r="BR497" s="321"/>
      <c r="BS497" s="321"/>
      <c r="BT497" s="321"/>
      <c r="BU497" s="321"/>
      <c r="BV497" s="321"/>
      <c r="BW497" s="321"/>
      <c r="BX497" s="321"/>
      <c r="BY497" s="321"/>
      <c r="BZ497" s="322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374" t="s">
        <v>130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129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140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131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3" t="s">
        <v>132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1" t="s">
        <v>133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272"/>
      <c r="C499" s="267"/>
      <c r="D499" s="267"/>
      <c r="E499" s="267"/>
      <c r="F499" s="267"/>
      <c r="G499" s="267"/>
      <c r="H499" s="267"/>
      <c r="I499" s="267"/>
      <c r="J499" s="267"/>
      <c r="K499" s="267"/>
      <c r="L499" s="267"/>
      <c r="M499" s="266"/>
      <c r="N499" s="266"/>
      <c r="O499" s="266"/>
      <c r="P499" s="266"/>
      <c r="Q499" s="266"/>
      <c r="R499" s="266"/>
      <c r="S499" s="266"/>
      <c r="T499" s="266"/>
      <c r="U499" s="266"/>
      <c r="V499" s="266"/>
      <c r="W499" s="266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4" t="str">
        <f t="shared" ref="BO499:BO508" si="90">+IF(AK499="","",IF(AW499="","",IF(ROUND(AK499/AW499,4)&gt;100%,"chyba",ROUND(AK499/AW499,4))))</f>
        <v/>
      </c>
      <c r="BP499" s="344"/>
      <c r="BQ499" s="344"/>
      <c r="BR499" s="344"/>
      <c r="BS499" s="344"/>
      <c r="BT499" s="344"/>
      <c r="BU499" s="344"/>
      <c r="BV499" s="344"/>
      <c r="BW499" s="344"/>
      <c r="BX499" s="344"/>
      <c r="BY499" s="344"/>
      <c r="BZ499" s="345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272"/>
      <c r="C500" s="267"/>
      <c r="D500" s="267"/>
      <c r="E500" s="267"/>
      <c r="F500" s="267"/>
      <c r="G500" s="267"/>
      <c r="H500" s="267"/>
      <c r="I500" s="267"/>
      <c r="J500" s="267"/>
      <c r="K500" s="267"/>
      <c r="L500" s="267"/>
      <c r="M500" s="266"/>
      <c r="N500" s="266"/>
      <c r="O500" s="266"/>
      <c r="P500" s="266"/>
      <c r="Q500" s="266"/>
      <c r="R500" s="266"/>
      <c r="S500" s="266"/>
      <c r="T500" s="266"/>
      <c r="U500" s="266"/>
      <c r="V500" s="266"/>
      <c r="W500" s="266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4" t="str">
        <f t="shared" si="90"/>
        <v/>
      </c>
      <c r="BP500" s="344"/>
      <c r="BQ500" s="344"/>
      <c r="BR500" s="344"/>
      <c r="BS500" s="344"/>
      <c r="BT500" s="344"/>
      <c r="BU500" s="344"/>
      <c r="BV500" s="344"/>
      <c r="BW500" s="344"/>
      <c r="BX500" s="344"/>
      <c r="BY500" s="344"/>
      <c r="BZ500" s="345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272"/>
      <c r="C501" s="267"/>
      <c r="D501" s="267"/>
      <c r="E501" s="267"/>
      <c r="F501" s="267"/>
      <c r="G501" s="267"/>
      <c r="H501" s="267"/>
      <c r="I501" s="267"/>
      <c r="J501" s="267"/>
      <c r="K501" s="267"/>
      <c r="L501" s="267"/>
      <c r="M501" s="266"/>
      <c r="N501" s="266"/>
      <c r="O501" s="266"/>
      <c r="P501" s="266"/>
      <c r="Q501" s="266"/>
      <c r="R501" s="266"/>
      <c r="S501" s="266"/>
      <c r="T501" s="266"/>
      <c r="U501" s="266"/>
      <c r="V501" s="266"/>
      <c r="W501" s="266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4" t="str">
        <f t="shared" si="90"/>
        <v/>
      </c>
      <c r="BP501" s="344"/>
      <c r="BQ501" s="344"/>
      <c r="BR501" s="344"/>
      <c r="BS501" s="344"/>
      <c r="BT501" s="344"/>
      <c r="BU501" s="344"/>
      <c r="BV501" s="344"/>
      <c r="BW501" s="344"/>
      <c r="BX501" s="344"/>
      <c r="BY501" s="344"/>
      <c r="BZ501" s="345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272"/>
      <c r="C502" s="267"/>
      <c r="D502" s="267"/>
      <c r="E502" s="267"/>
      <c r="F502" s="267"/>
      <c r="G502" s="267"/>
      <c r="H502" s="267"/>
      <c r="I502" s="267"/>
      <c r="J502" s="267"/>
      <c r="K502" s="267"/>
      <c r="L502" s="267"/>
      <c r="M502" s="266"/>
      <c r="N502" s="266"/>
      <c r="O502" s="266"/>
      <c r="P502" s="266"/>
      <c r="Q502" s="266"/>
      <c r="R502" s="266"/>
      <c r="S502" s="266"/>
      <c r="T502" s="266"/>
      <c r="U502" s="266"/>
      <c r="V502" s="266"/>
      <c r="W502" s="266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4" t="str">
        <f t="shared" si="90"/>
        <v/>
      </c>
      <c r="BP502" s="344"/>
      <c r="BQ502" s="344"/>
      <c r="BR502" s="344"/>
      <c r="BS502" s="344"/>
      <c r="BT502" s="344"/>
      <c r="BU502" s="344"/>
      <c r="BV502" s="344"/>
      <c r="BW502" s="344"/>
      <c r="BX502" s="344"/>
      <c r="BY502" s="344"/>
      <c r="BZ502" s="34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272"/>
      <c r="C503" s="267"/>
      <c r="D503" s="267"/>
      <c r="E503" s="267"/>
      <c r="F503" s="267"/>
      <c r="G503" s="267"/>
      <c r="H503" s="267"/>
      <c r="I503" s="267"/>
      <c r="J503" s="267"/>
      <c r="K503" s="267"/>
      <c r="L503" s="267"/>
      <c r="M503" s="266"/>
      <c r="N503" s="266"/>
      <c r="O503" s="266"/>
      <c r="P503" s="266"/>
      <c r="Q503" s="266"/>
      <c r="R503" s="266"/>
      <c r="S503" s="266"/>
      <c r="T503" s="266"/>
      <c r="U503" s="266"/>
      <c r="V503" s="266"/>
      <c r="W503" s="266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4" t="str">
        <f t="shared" si="90"/>
        <v/>
      </c>
      <c r="BP503" s="344"/>
      <c r="BQ503" s="344"/>
      <c r="BR503" s="344"/>
      <c r="BS503" s="344"/>
      <c r="BT503" s="344"/>
      <c r="BU503" s="344"/>
      <c r="BV503" s="344"/>
      <c r="BW503" s="344"/>
      <c r="BX503" s="344"/>
      <c r="BY503" s="344"/>
      <c r="BZ503" s="345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272"/>
      <c r="C504" s="267"/>
      <c r="D504" s="267"/>
      <c r="E504" s="267"/>
      <c r="F504" s="267"/>
      <c r="G504" s="267"/>
      <c r="H504" s="267"/>
      <c r="I504" s="267"/>
      <c r="J504" s="267"/>
      <c r="K504" s="267"/>
      <c r="L504" s="267"/>
      <c r="M504" s="266"/>
      <c r="N504" s="266"/>
      <c r="O504" s="266"/>
      <c r="P504" s="266"/>
      <c r="Q504" s="266"/>
      <c r="R504" s="266"/>
      <c r="S504" s="266"/>
      <c r="T504" s="266"/>
      <c r="U504" s="266"/>
      <c r="V504" s="266"/>
      <c r="W504" s="266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4" t="str">
        <f t="shared" si="90"/>
        <v/>
      </c>
      <c r="BP504" s="344"/>
      <c r="BQ504" s="344"/>
      <c r="BR504" s="344"/>
      <c r="BS504" s="344"/>
      <c r="BT504" s="344"/>
      <c r="BU504" s="344"/>
      <c r="BV504" s="344"/>
      <c r="BW504" s="344"/>
      <c r="BX504" s="344"/>
      <c r="BY504" s="344"/>
      <c r="BZ504" s="345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272"/>
      <c r="C505" s="267"/>
      <c r="D505" s="267"/>
      <c r="E505" s="267"/>
      <c r="F505" s="267"/>
      <c r="G505" s="267"/>
      <c r="H505" s="267"/>
      <c r="I505" s="267"/>
      <c r="J505" s="267"/>
      <c r="K505" s="267"/>
      <c r="L505" s="267"/>
      <c r="M505" s="266"/>
      <c r="N505" s="266"/>
      <c r="O505" s="266"/>
      <c r="P505" s="266"/>
      <c r="Q505" s="266"/>
      <c r="R505" s="266"/>
      <c r="S505" s="266"/>
      <c r="T505" s="266"/>
      <c r="U505" s="266"/>
      <c r="V505" s="266"/>
      <c r="W505" s="266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4" t="str">
        <f t="shared" si="90"/>
        <v/>
      </c>
      <c r="BP505" s="344"/>
      <c r="BQ505" s="344"/>
      <c r="BR505" s="344"/>
      <c r="BS505" s="344"/>
      <c r="BT505" s="344"/>
      <c r="BU505" s="344"/>
      <c r="BV505" s="344"/>
      <c r="BW505" s="344"/>
      <c r="BX505" s="344"/>
      <c r="BY505" s="344"/>
      <c r="BZ505" s="345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272"/>
      <c r="C506" s="267"/>
      <c r="D506" s="267"/>
      <c r="E506" s="267"/>
      <c r="F506" s="267"/>
      <c r="G506" s="267"/>
      <c r="H506" s="267"/>
      <c r="I506" s="267"/>
      <c r="J506" s="267"/>
      <c r="K506" s="267"/>
      <c r="L506" s="267"/>
      <c r="M506" s="266"/>
      <c r="N506" s="266"/>
      <c r="O506" s="266"/>
      <c r="P506" s="266"/>
      <c r="Q506" s="266"/>
      <c r="R506" s="266"/>
      <c r="S506" s="266"/>
      <c r="T506" s="266"/>
      <c r="U506" s="266"/>
      <c r="V506" s="266"/>
      <c r="W506" s="266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4" t="str">
        <f t="shared" si="90"/>
        <v/>
      </c>
      <c r="BP506" s="344"/>
      <c r="BQ506" s="344"/>
      <c r="BR506" s="344"/>
      <c r="BS506" s="344"/>
      <c r="BT506" s="344"/>
      <c r="BU506" s="344"/>
      <c r="BV506" s="344"/>
      <c r="BW506" s="344"/>
      <c r="BX506" s="344"/>
      <c r="BY506" s="344"/>
      <c r="BZ506" s="345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272"/>
      <c r="C507" s="267"/>
      <c r="D507" s="267"/>
      <c r="E507" s="267"/>
      <c r="F507" s="267"/>
      <c r="G507" s="267"/>
      <c r="H507" s="267"/>
      <c r="I507" s="267"/>
      <c r="J507" s="267"/>
      <c r="K507" s="267"/>
      <c r="L507" s="267"/>
      <c r="M507" s="266"/>
      <c r="N507" s="266"/>
      <c r="O507" s="266"/>
      <c r="P507" s="266"/>
      <c r="Q507" s="266"/>
      <c r="R507" s="266"/>
      <c r="S507" s="266"/>
      <c r="T507" s="266"/>
      <c r="U507" s="266"/>
      <c r="V507" s="266"/>
      <c r="W507" s="266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4" t="str">
        <f t="shared" si="90"/>
        <v/>
      </c>
      <c r="BP507" s="344"/>
      <c r="BQ507" s="344"/>
      <c r="BR507" s="344"/>
      <c r="BS507" s="344"/>
      <c r="BT507" s="344"/>
      <c r="BU507" s="344"/>
      <c r="BV507" s="344"/>
      <c r="BW507" s="344"/>
      <c r="BX507" s="344"/>
      <c r="BY507" s="344"/>
      <c r="BZ507" s="345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271"/>
      <c r="Y508" s="271"/>
      <c r="Z508" s="271"/>
      <c r="AA508" s="271"/>
      <c r="AB508" s="271"/>
      <c r="AC508" s="271"/>
      <c r="AD508" s="271"/>
      <c r="AE508" s="271"/>
      <c r="AF508" s="271"/>
      <c r="AG508" s="271"/>
      <c r="AH508" s="271"/>
      <c r="AI508" s="271"/>
      <c r="AJ508" s="271"/>
      <c r="AK508" s="319" t="str">
        <f t="shared" si="89"/>
        <v/>
      </c>
      <c r="AL508" s="319"/>
      <c r="AM508" s="319"/>
      <c r="AN508" s="319"/>
      <c r="AO508" s="319"/>
      <c r="AP508" s="319"/>
      <c r="AQ508" s="319"/>
      <c r="AR508" s="319"/>
      <c r="AS508" s="319"/>
      <c r="AT508" s="319"/>
      <c r="AU508" s="319"/>
      <c r="AV508" s="319"/>
      <c r="AW508" s="247"/>
      <c r="AX508" s="247"/>
      <c r="AY508" s="247"/>
      <c r="AZ508" s="247"/>
      <c r="BA508" s="247"/>
      <c r="BB508" s="247"/>
      <c r="BC508" s="247"/>
      <c r="BD508" s="247"/>
      <c r="BE508" s="247"/>
      <c r="BF508" s="247"/>
      <c r="BG508" s="247"/>
      <c r="BH508" s="247"/>
      <c r="BI508" s="247"/>
      <c r="BJ508" s="247"/>
      <c r="BK508" s="247"/>
      <c r="BL508" s="247"/>
      <c r="BM508" s="247"/>
      <c r="BN508" s="247"/>
      <c r="BO508" s="248" t="str">
        <f t="shared" si="90"/>
        <v/>
      </c>
      <c r="BP508" s="248"/>
      <c r="BQ508" s="248"/>
      <c r="BR508" s="248"/>
      <c r="BS508" s="248"/>
      <c r="BT508" s="248"/>
      <c r="BU508" s="248"/>
      <c r="BV508" s="248"/>
      <c r="BW508" s="248"/>
      <c r="BX508" s="248"/>
      <c r="BY508" s="248"/>
      <c r="BZ508" s="2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202</v>
      </c>
      <c r="K512" s="102"/>
      <c r="L512" s="102"/>
      <c r="M512" s="102"/>
      <c r="N512" s="102"/>
      <c r="O512" s="102"/>
      <c r="P512" s="102"/>
      <c r="Q512" s="10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238" t="s">
        <v>144</v>
      </c>
      <c r="C538" s="239"/>
      <c r="D538" s="239"/>
      <c r="E538" s="239"/>
      <c r="F538" s="239"/>
      <c r="G538" s="239"/>
      <c r="H538" s="239"/>
      <c r="I538" s="239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  <c r="AJ538" s="239"/>
      <c r="AK538" s="239"/>
      <c r="AL538" s="239"/>
      <c r="AM538" s="239"/>
      <c r="AN538" s="239"/>
      <c r="AO538" s="239"/>
      <c r="AP538" s="239"/>
      <c r="AQ538" s="240"/>
      <c r="AR538" s="255" t="s">
        <v>143</v>
      </c>
      <c r="AS538" s="256"/>
      <c r="AT538" s="256"/>
      <c r="AU538" s="256"/>
      <c r="AV538" s="256"/>
      <c r="AW538" s="256"/>
      <c r="AX538" s="256"/>
      <c r="AY538" s="256"/>
      <c r="AZ538" s="256"/>
      <c r="BA538" s="256"/>
      <c r="BB538" s="256"/>
      <c r="BC538" s="256"/>
      <c r="BD538" s="256"/>
      <c r="BE538" s="256"/>
      <c r="BF538" s="256"/>
      <c r="BG538" s="256"/>
      <c r="BH538" s="256"/>
      <c r="BI538" s="256"/>
      <c r="BJ538" s="256"/>
      <c r="BK538" s="256"/>
      <c r="BL538" s="256"/>
      <c r="BM538" s="256"/>
      <c r="BN538" s="256"/>
      <c r="BO538" s="256"/>
      <c r="BP538" s="256"/>
      <c r="BQ538" s="256"/>
      <c r="BR538" s="256"/>
      <c r="BS538" s="256"/>
      <c r="BT538" s="256"/>
      <c r="BU538" s="256"/>
      <c r="BV538" s="256"/>
      <c r="BW538" s="256"/>
      <c r="BX538" s="256"/>
      <c r="BY538" s="256"/>
      <c r="BZ538" s="257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241"/>
      <c r="C539" s="242"/>
      <c r="D539" s="242"/>
      <c r="E539" s="242"/>
      <c r="F539" s="242"/>
      <c r="G539" s="242"/>
      <c r="H539" s="242"/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  <c r="AJ539" s="242"/>
      <c r="AK539" s="242"/>
      <c r="AL539" s="242"/>
      <c r="AM539" s="242"/>
      <c r="AN539" s="242"/>
      <c r="AO539" s="242"/>
      <c r="AP539" s="242"/>
      <c r="AQ539" s="243"/>
      <c r="AR539" s="258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  <c r="BL539" s="259"/>
      <c r="BM539" s="259"/>
      <c r="BN539" s="259"/>
      <c r="BO539" s="259"/>
      <c r="BP539" s="259"/>
      <c r="BQ539" s="259"/>
      <c r="BR539" s="259"/>
      <c r="BS539" s="259"/>
      <c r="BT539" s="259"/>
      <c r="BU539" s="259"/>
      <c r="BV539" s="259"/>
      <c r="BW539" s="259"/>
      <c r="BX539" s="259"/>
      <c r="BY539" s="259"/>
      <c r="BZ539" s="260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252" t="s">
        <v>145</v>
      </c>
      <c r="C540" s="253"/>
      <c r="D540" s="253"/>
      <c r="E540" s="253"/>
      <c r="F540" s="253"/>
      <c r="G540" s="253"/>
      <c r="H540" s="253"/>
      <c r="I540" s="253"/>
      <c r="J540" s="253"/>
      <c r="K540" s="253"/>
      <c r="L540" s="253"/>
      <c r="M540" s="253"/>
      <c r="N540" s="253"/>
      <c r="O540" s="253"/>
      <c r="P540" s="253"/>
      <c r="Q540" s="253"/>
      <c r="R540" s="253"/>
      <c r="S540" s="253"/>
      <c r="T540" s="253"/>
      <c r="U540" s="253"/>
      <c r="V540" s="253"/>
      <c r="W540" s="253"/>
      <c r="X540" s="253"/>
      <c r="Y540" s="253"/>
      <c r="Z540" s="253"/>
      <c r="AA540" s="253"/>
      <c r="AB540" s="253"/>
      <c r="AC540" s="253"/>
      <c r="AD540" s="253"/>
      <c r="AE540" s="253"/>
      <c r="AF540" s="253"/>
      <c r="AG540" s="253"/>
      <c r="AH540" s="253"/>
      <c r="AI540" s="253"/>
      <c r="AJ540" s="253"/>
      <c r="AK540" s="253"/>
      <c r="AL540" s="253"/>
      <c r="AM540" s="253"/>
      <c r="AN540" s="253"/>
      <c r="AO540" s="253"/>
      <c r="AP540" s="253"/>
      <c r="AQ540" s="254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150" t="s">
        <v>146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3"/>
      <c r="AS541" s="264"/>
      <c r="AT541" s="264"/>
      <c r="AU541" s="264"/>
      <c r="AV541" s="264"/>
      <c r="AW541" s="264"/>
      <c r="AX541" s="264"/>
      <c r="AY541" s="264"/>
      <c r="AZ541" s="264"/>
      <c r="BA541" s="264"/>
      <c r="BB541" s="264"/>
      <c r="BC541" s="264"/>
      <c r="BD541" s="264"/>
      <c r="BE541" s="264"/>
      <c r="BF541" s="264"/>
      <c r="BG541" s="264"/>
      <c r="BH541" s="264"/>
      <c r="BI541" s="264"/>
      <c r="BJ541" s="264"/>
      <c r="BK541" s="264"/>
      <c r="BL541" s="264"/>
      <c r="BM541" s="264"/>
      <c r="BN541" s="264"/>
      <c r="BO541" s="264"/>
      <c r="BP541" s="264"/>
      <c r="BQ541" s="264"/>
      <c r="BR541" s="264"/>
      <c r="BS541" s="264"/>
      <c r="BT541" s="264"/>
      <c r="BU541" s="264"/>
      <c r="BV541" s="264"/>
      <c r="BW541" s="264"/>
      <c r="BX541" s="264"/>
      <c r="BY541" s="264"/>
      <c r="BZ541" s="26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150" t="s">
        <v>147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3"/>
      <c r="AS542" s="264"/>
      <c r="AT542" s="264"/>
      <c r="AU542" s="264"/>
      <c r="AV542" s="264"/>
      <c r="AW542" s="264"/>
      <c r="AX542" s="264"/>
      <c r="AY542" s="264"/>
      <c r="AZ542" s="264"/>
      <c r="BA542" s="264"/>
      <c r="BB542" s="264"/>
      <c r="BC542" s="264"/>
      <c r="BD542" s="264"/>
      <c r="BE542" s="264"/>
      <c r="BF542" s="264"/>
      <c r="BG542" s="264"/>
      <c r="BH542" s="264"/>
      <c r="BI542" s="264"/>
      <c r="BJ542" s="264"/>
      <c r="BK542" s="264"/>
      <c r="BL542" s="264"/>
      <c r="BM542" s="264"/>
      <c r="BN542" s="264"/>
      <c r="BO542" s="264"/>
      <c r="BP542" s="264"/>
      <c r="BQ542" s="264"/>
      <c r="BR542" s="264"/>
      <c r="BS542" s="264"/>
      <c r="BT542" s="264"/>
      <c r="BU542" s="264"/>
      <c r="BV542" s="264"/>
      <c r="BW542" s="264"/>
      <c r="BX542" s="264"/>
      <c r="BY542" s="264"/>
      <c r="BZ542" s="26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150" t="s">
        <v>148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3"/>
      <c r="AS543" s="264"/>
      <c r="AT543" s="264"/>
      <c r="AU543" s="264"/>
      <c r="AV543" s="264"/>
      <c r="AW543" s="264"/>
      <c r="AX543" s="264"/>
      <c r="AY543" s="264"/>
      <c r="AZ543" s="264"/>
      <c r="BA543" s="264"/>
      <c r="BB543" s="264"/>
      <c r="BC543" s="264"/>
      <c r="BD543" s="264"/>
      <c r="BE543" s="264"/>
      <c r="BF543" s="264"/>
      <c r="BG543" s="264"/>
      <c r="BH543" s="264"/>
      <c r="BI543" s="264"/>
      <c r="BJ543" s="264"/>
      <c r="BK543" s="264"/>
      <c r="BL543" s="264"/>
      <c r="BM543" s="264"/>
      <c r="BN543" s="264"/>
      <c r="BO543" s="264"/>
      <c r="BP543" s="264"/>
      <c r="BQ543" s="264"/>
      <c r="BR543" s="264"/>
      <c r="BS543" s="264"/>
      <c r="BT543" s="264"/>
      <c r="BU543" s="264"/>
      <c r="BV543" s="264"/>
      <c r="BW543" s="264"/>
      <c r="BX543" s="264"/>
      <c r="BY543" s="264"/>
      <c r="BZ543" s="26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3"/>
      <c r="AS544" s="264"/>
      <c r="AT544" s="264"/>
      <c r="AU544" s="264"/>
      <c r="AV544" s="264"/>
      <c r="AW544" s="264"/>
      <c r="AX544" s="264"/>
      <c r="AY544" s="264"/>
      <c r="AZ544" s="264"/>
      <c r="BA544" s="264"/>
      <c r="BB544" s="264"/>
      <c r="BC544" s="264"/>
      <c r="BD544" s="264"/>
      <c r="BE544" s="264"/>
      <c r="BF544" s="264"/>
      <c r="BG544" s="264"/>
      <c r="BH544" s="264"/>
      <c r="BI544" s="264"/>
      <c r="BJ544" s="264"/>
      <c r="BK544" s="264"/>
      <c r="BL544" s="264"/>
      <c r="BM544" s="264"/>
      <c r="BN544" s="264"/>
      <c r="BO544" s="264"/>
      <c r="BP544" s="264"/>
      <c r="BQ544" s="264"/>
      <c r="BR544" s="264"/>
      <c r="BS544" s="264"/>
      <c r="BT544" s="264"/>
      <c r="BU544" s="264"/>
      <c r="BV544" s="264"/>
      <c r="BW544" s="264"/>
      <c r="BX544" s="264"/>
      <c r="BY544" s="264"/>
      <c r="BZ544" s="26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3"/>
      <c r="AS545" s="264"/>
      <c r="AT545" s="264"/>
      <c r="AU545" s="264"/>
      <c r="AV545" s="264"/>
      <c r="AW545" s="264"/>
      <c r="AX545" s="264"/>
      <c r="AY545" s="264"/>
      <c r="AZ545" s="264"/>
      <c r="BA545" s="264"/>
      <c r="BB545" s="264"/>
      <c r="BC545" s="264"/>
      <c r="BD545" s="264"/>
      <c r="BE545" s="264"/>
      <c r="BF545" s="264"/>
      <c r="BG545" s="264"/>
      <c r="BH545" s="264"/>
      <c r="BI545" s="264"/>
      <c r="BJ545" s="264"/>
      <c r="BK545" s="264"/>
      <c r="BL545" s="264"/>
      <c r="BM545" s="264"/>
      <c r="BN545" s="264"/>
      <c r="BO545" s="264"/>
      <c r="BP545" s="264"/>
      <c r="BQ545" s="264"/>
      <c r="BR545" s="264"/>
      <c r="BS545" s="264"/>
      <c r="BT545" s="264"/>
      <c r="BU545" s="264"/>
      <c r="BV545" s="264"/>
      <c r="BW545" s="264"/>
      <c r="BX545" s="264"/>
      <c r="BY545" s="264"/>
      <c r="BZ545" s="26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3"/>
      <c r="AS546" s="264"/>
      <c r="AT546" s="264"/>
      <c r="AU546" s="264"/>
      <c r="AV546" s="264"/>
      <c r="AW546" s="264"/>
      <c r="AX546" s="264"/>
      <c r="AY546" s="264"/>
      <c r="AZ546" s="264"/>
      <c r="BA546" s="264"/>
      <c r="BB546" s="264"/>
      <c r="BC546" s="264"/>
      <c r="BD546" s="264"/>
      <c r="BE546" s="264"/>
      <c r="BF546" s="264"/>
      <c r="BG546" s="264"/>
      <c r="BH546" s="264"/>
      <c r="BI546" s="264"/>
      <c r="BJ546" s="264"/>
      <c r="BK546" s="264"/>
      <c r="BL546" s="264"/>
      <c r="BM546" s="264"/>
      <c r="BN546" s="264"/>
      <c r="BO546" s="264"/>
      <c r="BP546" s="264"/>
      <c r="BQ546" s="264"/>
      <c r="BR546" s="264"/>
      <c r="BS546" s="264"/>
      <c r="BT546" s="264"/>
      <c r="BU546" s="264"/>
      <c r="BV546" s="264"/>
      <c r="BW546" s="264"/>
      <c r="BX546" s="264"/>
      <c r="BY546" s="264"/>
      <c r="BZ546" s="26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3"/>
      <c r="AS547" s="264"/>
      <c r="AT547" s="264"/>
      <c r="AU547" s="264"/>
      <c r="AV547" s="264"/>
      <c r="AW547" s="264"/>
      <c r="AX547" s="264"/>
      <c r="AY547" s="264"/>
      <c r="AZ547" s="264"/>
      <c r="BA547" s="264"/>
      <c r="BB547" s="264"/>
      <c r="BC547" s="264"/>
      <c r="BD547" s="264"/>
      <c r="BE547" s="264"/>
      <c r="BF547" s="264"/>
      <c r="BG547" s="264"/>
      <c r="BH547" s="264"/>
      <c r="BI547" s="264"/>
      <c r="BJ547" s="264"/>
      <c r="BK547" s="264"/>
      <c r="BL547" s="264"/>
      <c r="BM547" s="264"/>
      <c r="BN547" s="264"/>
      <c r="BO547" s="264"/>
      <c r="BP547" s="264"/>
      <c r="BQ547" s="264"/>
      <c r="BR547" s="264"/>
      <c r="BS547" s="264"/>
      <c r="BT547" s="264"/>
      <c r="BU547" s="264"/>
      <c r="BV547" s="264"/>
      <c r="BW547" s="264"/>
      <c r="BX547" s="264"/>
      <c r="BY547" s="264"/>
      <c r="BZ547" s="26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3"/>
      <c r="AS548" s="264"/>
      <c r="AT548" s="264"/>
      <c r="AU548" s="264"/>
      <c r="AV548" s="264"/>
      <c r="AW548" s="264"/>
      <c r="AX548" s="264"/>
      <c r="AY548" s="264"/>
      <c r="AZ548" s="264"/>
      <c r="BA548" s="264"/>
      <c r="BB548" s="264"/>
      <c r="BC548" s="264"/>
      <c r="BD548" s="264"/>
      <c r="BE548" s="264"/>
      <c r="BF548" s="264"/>
      <c r="BG548" s="264"/>
      <c r="BH548" s="264"/>
      <c r="BI548" s="264"/>
      <c r="BJ548" s="264"/>
      <c r="BK548" s="264"/>
      <c r="BL548" s="264"/>
      <c r="BM548" s="264"/>
      <c r="BN548" s="264"/>
      <c r="BO548" s="264"/>
      <c r="BP548" s="264"/>
      <c r="BQ548" s="264"/>
      <c r="BR548" s="264"/>
      <c r="BS548" s="264"/>
      <c r="BT548" s="264"/>
      <c r="BU548" s="264"/>
      <c r="BV548" s="264"/>
      <c r="BW548" s="264"/>
      <c r="BX548" s="264"/>
      <c r="BY548" s="264"/>
      <c r="BZ548" s="26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102" t="s">
        <v>202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43" t="s">
        <v>149</v>
      </c>
      <c r="AH554" s="144"/>
      <c r="AI554" s="144"/>
      <c r="AJ554" s="144"/>
      <c r="AK554" s="144"/>
      <c r="AL554" s="144"/>
      <c r="AM554" s="144"/>
      <c r="AN554" s="144"/>
      <c r="AO554" s="144"/>
      <c r="AP554" s="144"/>
      <c r="AQ554" s="144"/>
      <c r="AR554" s="144"/>
      <c r="AS554" s="144"/>
      <c r="AT554" s="144"/>
      <c r="AU554" s="144"/>
      <c r="AV554" s="144"/>
      <c r="AW554" s="144"/>
      <c r="AX554" s="144"/>
      <c r="AY554" s="144"/>
      <c r="AZ554" s="144"/>
      <c r="BA554" s="144"/>
      <c r="BB554" s="144"/>
      <c r="BC554" s="144"/>
      <c r="BD554" s="144"/>
      <c r="BE554" s="144"/>
      <c r="BF554" s="144"/>
      <c r="BG554" s="144"/>
      <c r="BH554" s="144"/>
      <c r="BI554" s="144"/>
      <c r="BJ554" s="144"/>
      <c r="BK554" s="144"/>
      <c r="BL554" s="144"/>
      <c r="BM554" s="144"/>
      <c r="BN554" s="144"/>
      <c r="BO554" s="144"/>
      <c r="BP554" s="144"/>
      <c r="BQ554" s="144"/>
      <c r="BR554" s="144"/>
      <c r="BS554" s="144"/>
      <c r="BT554" s="144"/>
      <c r="BU554" s="144"/>
      <c r="BV554" s="144"/>
      <c r="BW554" s="144"/>
      <c r="BX554" s="144"/>
      <c r="BY554" s="144"/>
      <c r="BZ554" s="145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46" t="s">
        <v>150</v>
      </c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8" t="s">
        <v>151</v>
      </c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32" t="s">
        <v>152</v>
      </c>
      <c r="BL555" s="132"/>
      <c r="BM555" s="132"/>
      <c r="BN555" s="132"/>
      <c r="BO555" s="132"/>
      <c r="BP555" s="132"/>
      <c r="BQ555" s="132"/>
      <c r="BR555" s="132"/>
      <c r="BS555" s="132"/>
      <c r="BT555" s="132"/>
      <c r="BU555" s="132"/>
      <c r="BV555" s="132"/>
      <c r="BW555" s="132"/>
      <c r="BX555" s="132"/>
      <c r="BY555" s="132"/>
      <c r="BZ555" s="13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137" t="s">
        <v>44</v>
      </c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  <c r="AC556" s="138"/>
      <c r="AD556" s="138"/>
      <c r="AE556" s="138"/>
      <c r="AF556" s="139"/>
      <c r="AG556" s="130"/>
      <c r="AH556" s="131"/>
      <c r="AI556" s="131"/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/>
      <c r="BQ556" s="131"/>
      <c r="BR556" s="131"/>
      <c r="BS556" s="131"/>
      <c r="BT556" s="131"/>
      <c r="BU556" s="131"/>
      <c r="BV556" s="131"/>
      <c r="BW556" s="131"/>
      <c r="BX556" s="131"/>
      <c r="BY556" s="131"/>
      <c r="BZ556" s="149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140" t="s">
        <v>45</v>
      </c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  <c r="AB557" s="141"/>
      <c r="AC557" s="141"/>
      <c r="AD557" s="141"/>
      <c r="AE557" s="141"/>
      <c r="AF557" s="142"/>
      <c r="AG557" s="136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/>
      <c r="BH557" s="134"/>
      <c r="BI557" s="134"/>
      <c r="BJ557" s="134"/>
      <c r="BK557" s="134"/>
      <c r="BL557" s="134"/>
      <c r="BM557" s="134"/>
      <c r="BN557" s="134"/>
      <c r="BO557" s="134"/>
      <c r="BP557" s="134"/>
      <c r="BQ557" s="134"/>
      <c r="BR557" s="134"/>
      <c r="BS557" s="134"/>
      <c r="BT557" s="134"/>
      <c r="BU557" s="134"/>
      <c r="BV557" s="134"/>
      <c r="BW557" s="134"/>
      <c r="BX557" s="134"/>
      <c r="BY557" s="134"/>
      <c r="BZ557" s="13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140" t="s">
        <v>46</v>
      </c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  <c r="AB558" s="141"/>
      <c r="AC558" s="141"/>
      <c r="AD558" s="141"/>
      <c r="AE558" s="141"/>
      <c r="AF558" s="142"/>
      <c r="AG558" s="136"/>
      <c r="AH558" s="134"/>
      <c r="AI558" s="134"/>
      <c r="AJ558" s="134"/>
      <c r="AK558" s="134"/>
      <c r="AL558" s="134"/>
      <c r="AM558" s="134"/>
      <c r="AN558" s="134"/>
      <c r="AO558" s="134"/>
      <c r="AP558" s="134"/>
      <c r="AQ558" s="134"/>
      <c r="AR558" s="134"/>
      <c r="AS558" s="134"/>
      <c r="AT558" s="134"/>
      <c r="AU558" s="134"/>
      <c r="AV558" s="134"/>
      <c r="AW558" s="134"/>
      <c r="AX558" s="134"/>
      <c r="AY558" s="134"/>
      <c r="AZ558" s="134"/>
      <c r="BA558" s="134"/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4"/>
      <c r="BN558" s="134"/>
      <c r="BO558" s="134"/>
      <c r="BP558" s="134"/>
      <c r="BQ558" s="134"/>
      <c r="BR558" s="134"/>
      <c r="BS558" s="134"/>
      <c r="BT558" s="134"/>
      <c r="BU558" s="134"/>
      <c r="BV558" s="134"/>
      <c r="BW558" s="134"/>
      <c r="BX558" s="134"/>
      <c r="BY558" s="134"/>
      <c r="BZ558" s="13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140" t="s">
        <v>47</v>
      </c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  <c r="AB559" s="141"/>
      <c r="AC559" s="141"/>
      <c r="AD559" s="141"/>
      <c r="AE559" s="141"/>
      <c r="AF559" s="142"/>
      <c r="AG559" s="136"/>
      <c r="AH559" s="134"/>
      <c r="AI559" s="134"/>
      <c r="AJ559" s="134"/>
      <c r="AK559" s="134"/>
      <c r="AL559" s="134"/>
      <c r="AM559" s="134"/>
      <c r="AN559" s="134"/>
      <c r="AO559" s="134"/>
      <c r="AP559" s="134"/>
      <c r="AQ559" s="134"/>
      <c r="AR559" s="134"/>
      <c r="AS559" s="134"/>
      <c r="AT559" s="134"/>
      <c r="AU559" s="134"/>
      <c r="AV559" s="134"/>
      <c r="AW559" s="134"/>
      <c r="AX559" s="134"/>
      <c r="AY559" s="134"/>
      <c r="AZ559" s="134"/>
      <c r="BA559" s="134"/>
      <c r="BB559" s="134"/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4"/>
      <c r="BN559" s="134"/>
      <c r="BO559" s="134"/>
      <c r="BP559" s="134"/>
      <c r="BQ559" s="134"/>
      <c r="BR559" s="134"/>
      <c r="BS559" s="134"/>
      <c r="BT559" s="134"/>
      <c r="BU559" s="134"/>
      <c r="BV559" s="134"/>
      <c r="BW559" s="134"/>
      <c r="BX559" s="134"/>
      <c r="BY559" s="134"/>
      <c r="BZ559" s="13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140" t="s">
        <v>48</v>
      </c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  <c r="AB560" s="141"/>
      <c r="AC560" s="141"/>
      <c r="AD560" s="141"/>
      <c r="AE560" s="141"/>
      <c r="AF560" s="142"/>
      <c r="AG560" s="136"/>
      <c r="AH560" s="134"/>
      <c r="AI560" s="134"/>
      <c r="AJ560" s="134"/>
      <c r="AK560" s="134"/>
      <c r="AL560" s="134"/>
      <c r="AM560" s="134"/>
      <c r="AN560" s="134"/>
      <c r="AO560" s="134"/>
      <c r="AP560" s="134"/>
      <c r="AQ560" s="134"/>
      <c r="AR560" s="134"/>
      <c r="AS560" s="134"/>
      <c r="AT560" s="134"/>
      <c r="AU560" s="134"/>
      <c r="AV560" s="134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/>
      <c r="BK560" s="134"/>
      <c r="BL560" s="134"/>
      <c r="BM560" s="134"/>
      <c r="BN560" s="134"/>
      <c r="BO560" s="134"/>
      <c r="BP560" s="134"/>
      <c r="BQ560" s="134"/>
      <c r="BR560" s="134"/>
      <c r="BS560" s="134"/>
      <c r="BT560" s="134"/>
      <c r="BU560" s="134"/>
      <c r="BV560" s="134"/>
      <c r="BW560" s="134"/>
      <c r="BX560" s="134"/>
      <c r="BY560" s="134"/>
      <c r="BZ560" s="13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4"/>
      <c r="AI561" s="134"/>
      <c r="AJ561" s="134"/>
      <c r="AK561" s="134"/>
      <c r="AL561" s="134"/>
      <c r="AM561" s="134"/>
      <c r="AN561" s="134"/>
      <c r="AO561" s="134"/>
      <c r="AP561" s="134"/>
      <c r="AQ561" s="134"/>
      <c r="AR561" s="134"/>
      <c r="AS561" s="134"/>
      <c r="AT561" s="134"/>
      <c r="AU561" s="134"/>
      <c r="AV561" s="134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4"/>
      <c r="BN561" s="134"/>
      <c r="BO561" s="134"/>
      <c r="BP561" s="134"/>
      <c r="BQ561" s="134"/>
      <c r="BR561" s="134"/>
      <c r="BS561" s="134"/>
      <c r="BT561" s="134"/>
      <c r="BU561" s="134"/>
      <c r="BV561" s="134"/>
      <c r="BW561" s="134"/>
      <c r="BX561" s="134"/>
      <c r="BY561" s="134"/>
      <c r="BZ561" s="13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4"/>
      <c r="BP562" s="134"/>
      <c r="BQ562" s="134"/>
      <c r="BR562" s="134"/>
      <c r="BS562" s="134"/>
      <c r="BT562" s="134"/>
      <c r="BU562" s="134"/>
      <c r="BV562" s="134"/>
      <c r="BW562" s="134"/>
      <c r="BX562" s="134"/>
      <c r="BY562" s="134"/>
      <c r="BZ562" s="13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  <c r="BW563" s="134"/>
      <c r="BX563" s="134"/>
      <c r="BY563" s="134"/>
      <c r="BZ563" s="13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  <c r="BW564" s="134"/>
      <c r="BX564" s="134"/>
      <c r="BY564" s="134"/>
      <c r="BZ564" s="13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  <c r="BW565" s="134"/>
      <c r="BX565" s="134"/>
      <c r="BY565" s="134"/>
      <c r="BZ565" s="13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  <c r="BW566" s="134"/>
      <c r="BX566" s="134"/>
      <c r="BY566" s="134"/>
      <c r="BZ566" s="13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  <c r="BW567" s="134"/>
      <c r="BX567" s="134"/>
      <c r="BY567" s="134"/>
      <c r="BZ567" s="13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  <c r="BW568" s="134"/>
      <c r="BX568" s="134"/>
      <c r="BY568" s="134"/>
      <c r="BZ568" s="13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4"/>
      <c r="AI569" s="134"/>
      <c r="AJ569" s="134"/>
      <c r="AK569" s="134"/>
      <c r="AL569" s="134"/>
      <c r="AM569" s="134"/>
      <c r="AN569" s="134"/>
      <c r="AO569" s="134"/>
      <c r="AP569" s="134"/>
      <c r="AQ569" s="134"/>
      <c r="AR569" s="134"/>
      <c r="AS569" s="134"/>
      <c r="AT569" s="134"/>
      <c r="AU569" s="134"/>
      <c r="AV569" s="134"/>
      <c r="AW569" s="134"/>
      <c r="AX569" s="134"/>
      <c r="AY569" s="134"/>
      <c r="AZ569" s="134"/>
      <c r="BA569" s="134"/>
      <c r="BB569" s="134"/>
      <c r="BC569" s="134"/>
      <c r="BD569" s="134"/>
      <c r="BE569" s="134"/>
      <c r="BF569" s="134"/>
      <c r="BG569" s="134"/>
      <c r="BH569" s="134"/>
      <c r="BI569" s="134"/>
      <c r="BJ569" s="134"/>
      <c r="BK569" s="134"/>
      <c r="BL569" s="134"/>
      <c r="BM569" s="134"/>
      <c r="BN569" s="134"/>
      <c r="BO569" s="134"/>
      <c r="BP569" s="134"/>
      <c r="BQ569" s="134"/>
      <c r="BR569" s="134"/>
      <c r="BS569" s="134"/>
      <c r="BT569" s="134"/>
      <c r="BU569" s="134"/>
      <c r="BV569" s="134"/>
      <c r="BW569" s="134"/>
      <c r="BX569" s="134"/>
      <c r="BY569" s="134"/>
      <c r="BZ569" s="13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36</v>
      </c>
      <c r="J594" s="102" t="s">
        <v>203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36</v>
      </c>
      <c r="J619" s="102" t="s">
        <v>203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104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3" t="s">
        <v>51</v>
      </c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5"/>
      <c r="AY645" s="163" t="s">
        <v>52</v>
      </c>
      <c r="AZ645" s="164"/>
      <c r="BA645" s="164"/>
      <c r="BB645" s="164"/>
      <c r="BC645" s="164"/>
      <c r="BD645" s="164"/>
      <c r="BE645" s="164"/>
      <c r="BF645" s="164"/>
      <c r="BG645" s="164"/>
      <c r="BH645" s="164"/>
      <c r="BI645" s="164"/>
      <c r="BJ645" s="164"/>
      <c r="BK645" s="164"/>
      <c r="BL645" s="165"/>
      <c r="BM645" s="163" t="s">
        <v>53</v>
      </c>
      <c r="BN645" s="164"/>
      <c r="BO645" s="164"/>
      <c r="BP645" s="164"/>
      <c r="BQ645" s="164"/>
      <c r="BR645" s="164"/>
      <c r="BS645" s="164"/>
      <c r="BT645" s="164"/>
      <c r="BU645" s="164"/>
      <c r="BV645" s="164"/>
      <c r="BW645" s="164"/>
      <c r="BX645" s="164"/>
      <c r="BY645" s="164"/>
      <c r="BZ645" s="165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0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261" t="s">
        <v>105</v>
      </c>
      <c r="C647" s="262"/>
      <c r="D647" s="262"/>
      <c r="E647" s="262"/>
      <c r="F647" s="262"/>
      <c r="G647" s="262"/>
      <c r="H647" s="262"/>
      <c r="I647" s="262"/>
      <c r="J647" s="262"/>
      <c r="K647" s="262"/>
      <c r="L647" s="262"/>
      <c r="M647" s="262"/>
      <c r="N647" s="262"/>
      <c r="O647" s="262"/>
      <c r="P647" s="262"/>
      <c r="Q647" s="262"/>
      <c r="R647" s="262"/>
      <c r="S647" s="262"/>
      <c r="T647" s="262"/>
      <c r="U647" s="262"/>
      <c r="V647" s="262"/>
      <c r="W647" s="262"/>
      <c r="X647" s="262"/>
      <c r="Y647" s="262"/>
      <c r="Z647" s="262"/>
      <c r="AA647" s="262"/>
      <c r="AB647" s="262"/>
      <c r="AC647" s="262"/>
      <c r="AD647" s="262"/>
      <c r="AE647" s="262"/>
      <c r="AF647" s="262"/>
      <c r="AG647" s="262"/>
      <c r="AH647" s="262"/>
      <c r="AI647" s="262"/>
      <c r="AJ647" s="262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1"/>
      <c r="BN647" s="161"/>
      <c r="BO647" s="161"/>
      <c r="BP647" s="161"/>
      <c r="BQ647" s="161"/>
      <c r="BR647" s="161"/>
      <c r="BS647" s="161"/>
      <c r="BT647" s="161"/>
      <c r="BU647" s="161"/>
      <c r="BV647" s="161"/>
      <c r="BW647" s="161"/>
      <c r="BX647" s="161"/>
      <c r="BY647" s="161"/>
      <c r="BZ647" s="162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73" t="s">
        <v>117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93"/>
      <c r="AL648" s="293"/>
      <c r="AM648" s="293"/>
      <c r="AN648" s="293"/>
      <c r="AO648" s="293"/>
      <c r="AP648" s="293"/>
      <c r="AQ648" s="293"/>
      <c r="AR648" s="293"/>
      <c r="AS648" s="293"/>
      <c r="AT648" s="293"/>
      <c r="AU648" s="293"/>
      <c r="AV648" s="293"/>
      <c r="AW648" s="293"/>
      <c r="AX648" s="293"/>
      <c r="AY648" s="293"/>
      <c r="AZ648" s="293"/>
      <c r="BA648" s="293"/>
      <c r="BB648" s="293"/>
      <c r="BC648" s="293"/>
      <c r="BD648" s="293"/>
      <c r="BE648" s="293"/>
      <c r="BF648" s="293"/>
      <c r="BG648" s="293"/>
      <c r="BH648" s="293"/>
      <c r="BI648" s="293"/>
      <c r="BJ648" s="293"/>
      <c r="BK648" s="293"/>
      <c r="BL648" s="293"/>
      <c r="BM648" s="293"/>
      <c r="BN648" s="293"/>
      <c r="BO648" s="293"/>
      <c r="BP648" s="293"/>
      <c r="BQ648" s="293"/>
      <c r="BR648" s="293"/>
      <c r="BS648" s="293"/>
      <c r="BT648" s="293"/>
      <c r="BU648" s="293"/>
      <c r="BV648" s="293"/>
      <c r="BW648" s="293"/>
      <c r="BX648" s="293"/>
      <c r="BY648" s="293"/>
      <c r="BZ648" s="294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93"/>
      <c r="AL649" s="293"/>
      <c r="AM649" s="293"/>
      <c r="AN649" s="293"/>
      <c r="AO649" s="293"/>
      <c r="AP649" s="293"/>
      <c r="AQ649" s="293"/>
      <c r="AR649" s="293"/>
      <c r="AS649" s="293"/>
      <c r="AT649" s="293"/>
      <c r="AU649" s="293"/>
      <c r="AV649" s="293"/>
      <c r="AW649" s="293"/>
      <c r="AX649" s="293"/>
      <c r="AY649" s="293"/>
      <c r="AZ649" s="293"/>
      <c r="BA649" s="293"/>
      <c r="BB649" s="293"/>
      <c r="BC649" s="293"/>
      <c r="BD649" s="293"/>
      <c r="BE649" s="293"/>
      <c r="BF649" s="293"/>
      <c r="BG649" s="293"/>
      <c r="BH649" s="293"/>
      <c r="BI649" s="293"/>
      <c r="BJ649" s="293"/>
      <c r="BK649" s="293"/>
      <c r="BL649" s="293"/>
      <c r="BM649" s="293"/>
      <c r="BN649" s="293"/>
      <c r="BO649" s="293"/>
      <c r="BP649" s="293"/>
      <c r="BQ649" s="293"/>
      <c r="BR649" s="293"/>
      <c r="BS649" s="293"/>
      <c r="BT649" s="293"/>
      <c r="BU649" s="293"/>
      <c r="BV649" s="293"/>
      <c r="BW649" s="293"/>
      <c r="BX649" s="293"/>
      <c r="BY649" s="293"/>
      <c r="BZ649" s="294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50"/>
      <c r="AL650" s="250"/>
      <c r="AM650" s="250"/>
      <c r="AN650" s="250"/>
      <c r="AO650" s="250"/>
      <c r="AP650" s="250"/>
      <c r="AQ650" s="250"/>
      <c r="AR650" s="250"/>
      <c r="AS650" s="250"/>
      <c r="AT650" s="250"/>
      <c r="AU650" s="250"/>
      <c r="AV650" s="250"/>
      <c r="AW650" s="250"/>
      <c r="AX650" s="250"/>
      <c r="AY650" s="250"/>
      <c r="AZ650" s="250"/>
      <c r="BA650" s="250"/>
      <c r="BB650" s="250"/>
      <c r="BC650" s="250"/>
      <c r="BD650" s="250"/>
      <c r="BE650" s="250"/>
      <c r="BF650" s="250"/>
      <c r="BG650" s="250"/>
      <c r="BH650" s="250"/>
      <c r="BI650" s="250"/>
      <c r="BJ650" s="250"/>
      <c r="BK650" s="250"/>
      <c r="BL650" s="250"/>
      <c r="BM650" s="250"/>
      <c r="BN650" s="250"/>
      <c r="BO650" s="250"/>
      <c r="BP650" s="250"/>
      <c r="BQ650" s="250"/>
      <c r="BR650" s="250"/>
      <c r="BS650" s="250"/>
      <c r="BT650" s="250"/>
      <c r="BU650" s="250"/>
      <c r="BV650" s="250"/>
      <c r="BW650" s="250"/>
      <c r="BX650" s="250"/>
      <c r="BY650" s="250"/>
      <c r="BZ650" s="251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79" t="s">
        <v>108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85" t="s">
        <v>106</v>
      </c>
      <c r="C652" s="286"/>
      <c r="D652" s="286"/>
      <c r="E652" s="286"/>
      <c r="F652" s="286"/>
      <c r="G652" s="286"/>
      <c r="H652" s="286"/>
      <c r="I652" s="286"/>
      <c r="J652" s="286"/>
      <c r="K652" s="286"/>
      <c r="L652" s="286"/>
      <c r="M652" s="286"/>
      <c r="N652" s="286"/>
      <c r="O652" s="286"/>
      <c r="P652" s="286"/>
      <c r="Q652" s="286"/>
      <c r="R652" s="286"/>
      <c r="S652" s="286"/>
      <c r="T652" s="286"/>
      <c r="U652" s="286"/>
      <c r="V652" s="286"/>
      <c r="W652" s="286"/>
      <c r="X652" s="286"/>
      <c r="Y652" s="286"/>
      <c r="Z652" s="286"/>
      <c r="AA652" s="286"/>
      <c r="AB652" s="286"/>
      <c r="AC652" s="286"/>
      <c r="AD652" s="286"/>
      <c r="AE652" s="286"/>
      <c r="AF652" s="286"/>
      <c r="AG652" s="286"/>
      <c r="AH652" s="286"/>
      <c r="AI652" s="286"/>
      <c r="AJ652" s="286"/>
      <c r="AK652" s="134"/>
      <c r="AL652" s="134"/>
      <c r="AM652" s="134"/>
      <c r="AN652" s="134"/>
      <c r="AO652" s="134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4"/>
      <c r="BN652" s="134"/>
      <c r="BO652" s="134"/>
      <c r="BP652" s="134"/>
      <c r="BQ652" s="134"/>
      <c r="BR652" s="134"/>
      <c r="BS652" s="134"/>
      <c r="BT652" s="134"/>
      <c r="BU652" s="134"/>
      <c r="BV652" s="134"/>
      <c r="BW652" s="134"/>
      <c r="BX652" s="134"/>
      <c r="BY652" s="134"/>
      <c r="BZ652" s="13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85" t="s">
        <v>107</v>
      </c>
      <c r="C653" s="286"/>
      <c r="D653" s="286"/>
      <c r="E653" s="286"/>
      <c r="F653" s="286"/>
      <c r="G653" s="286"/>
      <c r="H653" s="286"/>
      <c r="I653" s="286"/>
      <c r="J653" s="286"/>
      <c r="K653" s="286"/>
      <c r="L653" s="286"/>
      <c r="M653" s="286"/>
      <c r="N653" s="286"/>
      <c r="O653" s="286"/>
      <c r="P653" s="286"/>
      <c r="Q653" s="286"/>
      <c r="R653" s="286"/>
      <c r="S653" s="286"/>
      <c r="T653" s="286"/>
      <c r="U653" s="286"/>
      <c r="V653" s="286"/>
      <c r="W653" s="286"/>
      <c r="X653" s="286"/>
      <c r="Y653" s="286"/>
      <c r="Z653" s="286"/>
      <c r="AA653" s="286"/>
      <c r="AB653" s="286"/>
      <c r="AC653" s="286"/>
      <c r="AD653" s="286"/>
      <c r="AE653" s="286"/>
      <c r="AF653" s="286"/>
      <c r="AG653" s="286"/>
      <c r="AH653" s="286"/>
      <c r="AI653" s="286"/>
      <c r="AJ653" s="286"/>
      <c r="AK653" s="134"/>
      <c r="AL653" s="134"/>
      <c r="AM653" s="134"/>
      <c r="AN653" s="134"/>
      <c r="AO653" s="134"/>
      <c r="AP653" s="134"/>
      <c r="AQ653" s="134"/>
      <c r="AR653" s="134"/>
      <c r="AS653" s="134"/>
      <c r="AT653" s="134"/>
      <c r="AU653" s="134"/>
      <c r="AV653" s="134"/>
      <c r="AW653" s="134"/>
      <c r="AX653" s="134"/>
      <c r="AY653" s="134"/>
      <c r="AZ653" s="134"/>
      <c r="BA653" s="134"/>
      <c r="BB653" s="134"/>
      <c r="BC653" s="134"/>
      <c r="BD653" s="134"/>
      <c r="BE653" s="134"/>
      <c r="BF653" s="134"/>
      <c r="BG653" s="134"/>
      <c r="BH653" s="134"/>
      <c r="BI653" s="134"/>
      <c r="BJ653" s="134"/>
      <c r="BK653" s="134"/>
      <c r="BL653" s="134"/>
      <c r="BM653" s="134"/>
      <c r="BN653" s="134"/>
      <c r="BO653" s="134"/>
      <c r="BP653" s="134"/>
      <c r="BQ653" s="134"/>
      <c r="BR653" s="134"/>
      <c r="BS653" s="134"/>
      <c r="BT653" s="134"/>
      <c r="BU653" s="134"/>
      <c r="BV653" s="134"/>
      <c r="BW653" s="134"/>
      <c r="BX653" s="134"/>
      <c r="BY653" s="134"/>
      <c r="BZ653" s="13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85" t="s">
        <v>109</v>
      </c>
      <c r="C654" s="286"/>
      <c r="D654" s="286"/>
      <c r="E654" s="286"/>
      <c r="F654" s="286"/>
      <c r="G654" s="286"/>
      <c r="H654" s="286"/>
      <c r="I654" s="286"/>
      <c r="J654" s="286"/>
      <c r="K654" s="286"/>
      <c r="L654" s="286"/>
      <c r="M654" s="286"/>
      <c r="N654" s="286"/>
      <c r="O654" s="286"/>
      <c r="P654" s="286"/>
      <c r="Q654" s="286"/>
      <c r="R654" s="286"/>
      <c r="S654" s="286"/>
      <c r="T654" s="286"/>
      <c r="U654" s="286"/>
      <c r="V654" s="286"/>
      <c r="W654" s="286"/>
      <c r="X654" s="286"/>
      <c r="Y654" s="286"/>
      <c r="Z654" s="286"/>
      <c r="AA654" s="286"/>
      <c r="AB654" s="286"/>
      <c r="AC654" s="286"/>
      <c r="AD654" s="286"/>
      <c r="AE654" s="286"/>
      <c r="AF654" s="286"/>
      <c r="AG654" s="286"/>
      <c r="AH654" s="286"/>
      <c r="AI654" s="286"/>
      <c r="AJ654" s="286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/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4"/>
      <c r="BN654" s="134"/>
      <c r="BO654" s="134"/>
      <c r="BP654" s="134"/>
      <c r="BQ654" s="134"/>
      <c r="BR654" s="134"/>
      <c r="BS654" s="134"/>
      <c r="BT654" s="134"/>
      <c r="BU654" s="134"/>
      <c r="BV654" s="134"/>
      <c r="BW654" s="134"/>
      <c r="BX654" s="134"/>
      <c r="BY654" s="134"/>
      <c r="BZ654" s="13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325" t="s">
        <v>111</v>
      </c>
      <c r="C655" s="326"/>
      <c r="D655" s="326"/>
      <c r="E655" s="326"/>
      <c r="F655" s="326"/>
      <c r="G655" s="326"/>
      <c r="H655" s="326"/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  <c r="AJ655" s="326"/>
      <c r="AK655" s="327"/>
      <c r="AL655" s="328"/>
      <c r="AM655" s="328"/>
      <c r="AN655" s="328"/>
      <c r="AO655" s="328"/>
      <c r="AP655" s="328"/>
      <c r="AQ655" s="328"/>
      <c r="AR655" s="328"/>
      <c r="AS655" s="328"/>
      <c r="AT655" s="328"/>
      <c r="AU655" s="328"/>
      <c r="AV655" s="328"/>
      <c r="AW655" s="328"/>
      <c r="AX655" s="328"/>
      <c r="AY655" s="328"/>
      <c r="AZ655" s="328"/>
      <c r="BA655" s="328"/>
      <c r="BB655" s="328"/>
      <c r="BC655" s="328"/>
      <c r="BD655" s="328"/>
      <c r="BE655" s="328"/>
      <c r="BF655" s="328"/>
      <c r="BG655" s="328"/>
      <c r="BH655" s="328"/>
      <c r="BI655" s="328"/>
      <c r="BJ655" s="328"/>
      <c r="BK655" s="328"/>
      <c r="BL655" s="328"/>
      <c r="BM655" s="328"/>
      <c r="BN655" s="328"/>
      <c r="BO655" s="328"/>
      <c r="BP655" s="328"/>
      <c r="BQ655" s="328"/>
      <c r="BR655" s="328"/>
      <c r="BS655" s="328"/>
      <c r="BT655" s="328"/>
      <c r="BU655" s="328"/>
      <c r="BV655" s="328"/>
      <c r="BW655" s="328"/>
      <c r="BX655" s="328"/>
      <c r="BY655" s="328"/>
      <c r="BZ655" s="3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85" t="s">
        <v>112</v>
      </c>
      <c r="C656" s="286"/>
      <c r="D656" s="286"/>
      <c r="E656" s="286"/>
      <c r="F656" s="286"/>
      <c r="G656" s="286"/>
      <c r="H656" s="286"/>
      <c r="I656" s="286"/>
      <c r="J656" s="286"/>
      <c r="K656" s="286"/>
      <c r="L656" s="286"/>
      <c r="M656" s="286"/>
      <c r="N656" s="286"/>
      <c r="O656" s="286"/>
      <c r="P656" s="286"/>
      <c r="Q656" s="286"/>
      <c r="R656" s="286"/>
      <c r="S656" s="286"/>
      <c r="T656" s="286"/>
      <c r="U656" s="286"/>
      <c r="V656" s="286"/>
      <c r="W656" s="286"/>
      <c r="X656" s="286"/>
      <c r="Y656" s="286"/>
      <c r="Z656" s="286"/>
      <c r="AA656" s="286"/>
      <c r="AB656" s="286"/>
      <c r="AC656" s="286"/>
      <c r="AD656" s="286"/>
      <c r="AE656" s="286"/>
      <c r="AF656" s="286"/>
      <c r="AG656" s="286"/>
      <c r="AH656" s="286"/>
      <c r="AI656" s="286"/>
      <c r="AJ656" s="286"/>
      <c r="AK656" s="330"/>
      <c r="AL656" s="330"/>
      <c r="AM656" s="330"/>
      <c r="AN656" s="330"/>
      <c r="AO656" s="330"/>
      <c r="AP656" s="330"/>
      <c r="AQ656" s="330"/>
      <c r="AR656" s="330"/>
      <c r="AS656" s="330"/>
      <c r="AT656" s="330"/>
      <c r="AU656" s="330"/>
      <c r="AV656" s="330"/>
      <c r="AW656" s="330"/>
      <c r="AX656" s="330"/>
      <c r="AY656" s="330"/>
      <c r="AZ656" s="330"/>
      <c r="BA656" s="330"/>
      <c r="BB656" s="330"/>
      <c r="BC656" s="330"/>
      <c r="BD656" s="330"/>
      <c r="BE656" s="330"/>
      <c r="BF656" s="330"/>
      <c r="BG656" s="330"/>
      <c r="BH656" s="330"/>
      <c r="BI656" s="330"/>
      <c r="BJ656" s="330"/>
      <c r="BK656" s="330"/>
      <c r="BL656" s="330"/>
      <c r="BM656" s="330"/>
      <c r="BN656" s="330"/>
      <c r="BO656" s="330"/>
      <c r="BP656" s="330"/>
      <c r="BQ656" s="330"/>
      <c r="BR656" s="330"/>
      <c r="BS656" s="330"/>
      <c r="BT656" s="330"/>
      <c r="BU656" s="330"/>
      <c r="BV656" s="330"/>
      <c r="BW656" s="330"/>
      <c r="BX656" s="330"/>
      <c r="BY656" s="330"/>
      <c r="BZ656" s="3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85" t="s">
        <v>116</v>
      </c>
      <c r="C657" s="286"/>
      <c r="D657" s="286"/>
      <c r="E657" s="286"/>
      <c r="F657" s="286"/>
      <c r="G657" s="286"/>
      <c r="H657" s="286"/>
      <c r="I657" s="286"/>
      <c r="J657" s="286"/>
      <c r="K657" s="286"/>
      <c r="L657" s="286"/>
      <c r="M657" s="286"/>
      <c r="N657" s="286"/>
      <c r="O657" s="286"/>
      <c r="P657" s="286"/>
      <c r="Q657" s="286"/>
      <c r="R657" s="286"/>
      <c r="S657" s="286"/>
      <c r="T657" s="286"/>
      <c r="U657" s="286"/>
      <c r="V657" s="286"/>
      <c r="W657" s="286"/>
      <c r="X657" s="286"/>
      <c r="Y657" s="286"/>
      <c r="Z657" s="286"/>
      <c r="AA657" s="286"/>
      <c r="AB657" s="286"/>
      <c r="AC657" s="286"/>
      <c r="AD657" s="286"/>
      <c r="AE657" s="286"/>
      <c r="AF657" s="286"/>
      <c r="AG657" s="286"/>
      <c r="AH657" s="286"/>
      <c r="AI657" s="286"/>
      <c r="AJ657" s="286"/>
      <c r="AK657" s="134"/>
      <c r="AL657" s="134"/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4"/>
      <c r="BN657" s="134"/>
      <c r="BO657" s="134"/>
      <c r="BP657" s="134"/>
      <c r="BQ657" s="134"/>
      <c r="BR657" s="134"/>
      <c r="BS657" s="134"/>
      <c r="BT657" s="134"/>
      <c r="BU657" s="134"/>
      <c r="BV657" s="134"/>
      <c r="BW657" s="134"/>
      <c r="BX657" s="134"/>
      <c r="BY657" s="134"/>
      <c r="BZ657" s="13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85" t="s">
        <v>113</v>
      </c>
      <c r="C658" s="286"/>
      <c r="D658" s="286"/>
      <c r="E658" s="286"/>
      <c r="F658" s="286"/>
      <c r="G658" s="286"/>
      <c r="H658" s="286"/>
      <c r="I658" s="286"/>
      <c r="J658" s="286"/>
      <c r="K658" s="286"/>
      <c r="L658" s="286"/>
      <c r="M658" s="286"/>
      <c r="N658" s="286"/>
      <c r="O658" s="286"/>
      <c r="P658" s="286"/>
      <c r="Q658" s="286"/>
      <c r="R658" s="286"/>
      <c r="S658" s="286"/>
      <c r="T658" s="286"/>
      <c r="U658" s="286"/>
      <c r="V658" s="286"/>
      <c r="W658" s="286"/>
      <c r="X658" s="286"/>
      <c r="Y658" s="286"/>
      <c r="Z658" s="286"/>
      <c r="AA658" s="286"/>
      <c r="AB658" s="286"/>
      <c r="AC658" s="286"/>
      <c r="AD658" s="286"/>
      <c r="AE658" s="286"/>
      <c r="AF658" s="286"/>
      <c r="AG658" s="286"/>
      <c r="AH658" s="286"/>
      <c r="AI658" s="286"/>
      <c r="AJ658" s="286"/>
      <c r="AK658" s="323"/>
      <c r="AL658" s="323"/>
      <c r="AM658" s="323"/>
      <c r="AN658" s="323"/>
      <c r="AO658" s="323"/>
      <c r="AP658" s="323"/>
      <c r="AQ658" s="323"/>
      <c r="AR658" s="323"/>
      <c r="AS658" s="323"/>
      <c r="AT658" s="323"/>
      <c r="AU658" s="323"/>
      <c r="AV658" s="323"/>
      <c r="AW658" s="323"/>
      <c r="AX658" s="323"/>
      <c r="AY658" s="323"/>
      <c r="AZ658" s="323"/>
      <c r="BA658" s="323"/>
      <c r="BB658" s="323"/>
      <c r="BC658" s="323"/>
      <c r="BD658" s="323"/>
      <c r="BE658" s="323"/>
      <c r="BF658" s="323"/>
      <c r="BG658" s="323"/>
      <c r="BH658" s="323"/>
      <c r="BI658" s="323"/>
      <c r="BJ658" s="323"/>
      <c r="BK658" s="323"/>
      <c r="BL658" s="323"/>
      <c r="BM658" s="323"/>
      <c r="BN658" s="323"/>
      <c r="BO658" s="323"/>
      <c r="BP658" s="323"/>
      <c r="BQ658" s="323"/>
      <c r="BR658" s="323"/>
      <c r="BS658" s="323"/>
      <c r="BT658" s="323"/>
      <c r="BU658" s="323"/>
      <c r="BV658" s="323"/>
      <c r="BW658" s="323"/>
      <c r="BX658" s="323"/>
      <c r="BY658" s="323"/>
      <c r="BZ658" s="32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85" t="s">
        <v>114</v>
      </c>
      <c r="C659" s="286"/>
      <c r="D659" s="286"/>
      <c r="E659" s="286"/>
      <c r="F659" s="286"/>
      <c r="G659" s="286"/>
      <c r="H659" s="286"/>
      <c r="I659" s="286"/>
      <c r="J659" s="286"/>
      <c r="K659" s="286"/>
      <c r="L659" s="286"/>
      <c r="M659" s="286"/>
      <c r="N659" s="286"/>
      <c r="O659" s="286"/>
      <c r="P659" s="286"/>
      <c r="Q659" s="286"/>
      <c r="R659" s="286"/>
      <c r="S659" s="286"/>
      <c r="T659" s="286"/>
      <c r="U659" s="286"/>
      <c r="V659" s="286"/>
      <c r="W659" s="286"/>
      <c r="X659" s="286"/>
      <c r="Y659" s="286"/>
      <c r="Z659" s="286"/>
      <c r="AA659" s="286"/>
      <c r="AB659" s="286"/>
      <c r="AC659" s="286"/>
      <c r="AD659" s="286"/>
      <c r="AE659" s="286"/>
      <c r="AF659" s="286"/>
      <c r="AG659" s="286"/>
      <c r="AH659" s="286"/>
      <c r="AI659" s="286"/>
      <c r="AJ659" s="286"/>
      <c r="AK659" s="323"/>
      <c r="AL659" s="323"/>
      <c r="AM659" s="323"/>
      <c r="AN659" s="323"/>
      <c r="AO659" s="323"/>
      <c r="AP659" s="323"/>
      <c r="AQ659" s="323"/>
      <c r="AR659" s="323"/>
      <c r="AS659" s="323"/>
      <c r="AT659" s="323"/>
      <c r="AU659" s="323"/>
      <c r="AV659" s="323"/>
      <c r="AW659" s="323"/>
      <c r="AX659" s="323"/>
      <c r="AY659" s="323"/>
      <c r="AZ659" s="323"/>
      <c r="BA659" s="323"/>
      <c r="BB659" s="323"/>
      <c r="BC659" s="323"/>
      <c r="BD659" s="323"/>
      <c r="BE659" s="323"/>
      <c r="BF659" s="323"/>
      <c r="BG659" s="323"/>
      <c r="BH659" s="323"/>
      <c r="BI659" s="323"/>
      <c r="BJ659" s="323"/>
      <c r="BK659" s="323"/>
      <c r="BL659" s="323"/>
      <c r="BM659" s="323"/>
      <c r="BN659" s="323"/>
      <c r="BO659" s="323"/>
      <c r="BP659" s="323"/>
      <c r="BQ659" s="323"/>
      <c r="BR659" s="323"/>
      <c r="BS659" s="323"/>
      <c r="BT659" s="323"/>
      <c r="BU659" s="323"/>
      <c r="BV659" s="323"/>
      <c r="BW659" s="323"/>
      <c r="BX659" s="323"/>
      <c r="BY659" s="323"/>
      <c r="BZ659" s="32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332" t="s">
        <v>115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334" t="s">
        <v>110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160</v>
      </c>
      <c r="K665" s="91" t="s">
        <v>195</v>
      </c>
      <c r="L665" s="91"/>
      <c r="M665" s="91"/>
      <c r="N665" s="91"/>
      <c r="O665" s="9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>
    <filterColumn colId="0">
      <filters>
        <filter val="Riadok bude vidieť."/>
      </filters>
    </filterColumn>
  </autoFilter>
  <mergeCells count="1035">
    <mergeCell ref="AM2:AN2"/>
    <mergeCell ref="B58:BZ58"/>
    <mergeCell ref="B59:BZ59"/>
    <mergeCell ref="B60:BZ60"/>
    <mergeCell ref="B61:BZ61"/>
    <mergeCell ref="B9:BZ9"/>
    <mergeCell ref="B18:BZ18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K2:AL2"/>
    <mergeCell ref="AM423:BF423"/>
    <mergeCell ref="AC393:BB393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AF464:AV464"/>
    <mergeCell ref="B465:P465"/>
    <mergeCell ref="Q465:AE465"/>
    <mergeCell ref="AF465:AV465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7:P467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X500:AJ500"/>
    <mergeCell ref="AK500:AV500"/>
    <mergeCell ref="B499:L499"/>
    <mergeCell ref="M499:W499"/>
    <mergeCell ref="X499:AJ499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O68:T68"/>
    <mergeCell ref="BD77:BZ77"/>
    <mergeCell ref="BD75:BZ75"/>
    <mergeCell ref="AB76:BC76"/>
    <mergeCell ref="AB77:BC77"/>
    <mergeCell ref="B76:AA76"/>
    <mergeCell ref="B34:BZ34"/>
    <mergeCell ref="AB75:BC75"/>
    <mergeCell ref="BD83:BZ83"/>
    <mergeCell ref="AI71:AN71"/>
    <mergeCell ref="BD84:BZ84"/>
    <mergeCell ref="B112:AT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AR546:BZ546"/>
    <mergeCell ref="M508:W508"/>
    <mergeCell ref="AK508:AV508"/>
    <mergeCell ref="B497:BZ497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3:AX653"/>
    <mergeCell ref="AY653:BL653"/>
    <mergeCell ref="BM653:BZ653"/>
    <mergeCell ref="B654:AJ654"/>
    <mergeCell ref="B611:BZ611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554:AF555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374:BZ374"/>
    <mergeCell ref="B363:BZ363"/>
    <mergeCell ref="B369:BZ36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BD82:BZ82"/>
    <mergeCell ref="B110:AT111"/>
    <mergeCell ref="B99:BZ99"/>
    <mergeCell ref="BF117:BP117"/>
    <mergeCell ref="BQ117:BZ117"/>
    <mergeCell ref="AU114:BE114"/>
    <mergeCell ref="BF114:BP114"/>
    <mergeCell ref="AU112:BE112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124:BZ124"/>
    <mergeCell ref="AU121:BE121"/>
    <mergeCell ref="B128:BZ128"/>
    <mergeCell ref="B138:BZ138"/>
    <mergeCell ref="BQ120:BZ120"/>
    <mergeCell ref="B129:BZ129"/>
    <mergeCell ref="AU115:BE115"/>
    <mergeCell ref="AU117:BE117"/>
    <mergeCell ref="B121:AT121"/>
    <mergeCell ref="AU118:BE118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162:BZ162"/>
    <mergeCell ref="AU156:BE156"/>
    <mergeCell ref="B164:BZ164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Q146:BZ147"/>
    <mergeCell ref="B145:BZ145"/>
    <mergeCell ref="B141:BZ141"/>
    <mergeCell ref="BQ149:BZ149"/>
    <mergeCell ref="AU148:BE148"/>
    <mergeCell ref="B282:BZ282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1:BZ231"/>
    <mergeCell ref="B239:BZ239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222:BZ222"/>
    <mergeCell ref="B275:BZ275"/>
    <mergeCell ref="B276:BZ276"/>
    <mergeCell ref="B279:BZ279"/>
    <mergeCell ref="B272:BZ272"/>
    <mergeCell ref="B278:BZ278"/>
    <mergeCell ref="B273:BZ273"/>
    <mergeCell ref="C225:BZ225"/>
    <mergeCell ref="B265:BZ265"/>
    <mergeCell ref="B264:BZ264"/>
    <mergeCell ref="B263:BZ263"/>
    <mergeCell ref="B274:BZ274"/>
    <mergeCell ref="B270:BZ270"/>
    <mergeCell ref="B235:BZ235"/>
    <mergeCell ref="B266:BZ266"/>
    <mergeCell ref="B252:BZ252"/>
    <mergeCell ref="B250:BZ250"/>
    <mergeCell ref="B242:BZ242"/>
    <mergeCell ref="B243:BZ243"/>
    <mergeCell ref="B226:BZ226"/>
    <mergeCell ref="B249:BZ249"/>
    <mergeCell ref="B241:BZ241"/>
    <mergeCell ref="B259:BZ259"/>
    <mergeCell ref="B232:BZ232"/>
    <mergeCell ref="B253:BZ253"/>
    <mergeCell ref="B237:BZ237"/>
    <mergeCell ref="B271:BZ271"/>
    <mergeCell ref="B289:BZ289"/>
    <mergeCell ref="B293:BZ293"/>
    <mergeCell ref="B281:BZ281"/>
    <mergeCell ref="B277:BZ277"/>
    <mergeCell ref="B283:BZ283"/>
    <mergeCell ref="B189:BZ189"/>
    <mergeCell ref="B306:BZ306"/>
    <mergeCell ref="B298:BZ298"/>
    <mergeCell ref="B303:BZ303"/>
    <mergeCell ref="B304:BZ304"/>
    <mergeCell ref="B302:BZ302"/>
    <mergeCell ref="B299:BZ299"/>
    <mergeCell ref="B236:BZ236"/>
    <mergeCell ref="B256:BZ256"/>
    <mergeCell ref="B257:BZ257"/>
    <mergeCell ref="B297:BZ297"/>
    <mergeCell ref="B260:BZ260"/>
    <mergeCell ref="B255:BZ255"/>
    <mergeCell ref="B288:BZ288"/>
    <mergeCell ref="B287:BZ287"/>
    <mergeCell ref="B284:BZ284"/>
    <mergeCell ref="B285:BZ285"/>
    <mergeCell ref="B286:BZ286"/>
    <mergeCell ref="B197:BZ197"/>
    <mergeCell ref="B191:BZ191"/>
    <mergeCell ref="B192:BZ192"/>
    <mergeCell ref="B216:BZ216"/>
    <mergeCell ref="B301:BZ301"/>
    <mergeCell ref="B267:BZ267"/>
    <mergeCell ref="B262:BZ262"/>
    <mergeCell ref="B230:BZ230"/>
    <mergeCell ref="B333:BZ333"/>
    <mergeCell ref="B360:BZ360"/>
    <mergeCell ref="B309:BZ309"/>
    <mergeCell ref="B308:BZ308"/>
    <mergeCell ref="B322:BZ322"/>
    <mergeCell ref="B328:BZ328"/>
    <mergeCell ref="B331:BZ331"/>
    <mergeCell ref="B329:BZ329"/>
    <mergeCell ref="B327:BZ327"/>
    <mergeCell ref="B294:BZ294"/>
    <mergeCell ref="B292:BZ29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5:BZ305"/>
    <mergeCell ref="B300:BZ300"/>
    <mergeCell ref="B295:BZ295"/>
    <mergeCell ref="B296:BZ296"/>
    <mergeCell ref="B315:BZ315"/>
    <mergeCell ref="B314:BZ314"/>
    <mergeCell ref="B330:BZ330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C335:BZ335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65:BZ365"/>
    <mergeCell ref="B368:BZ368"/>
    <mergeCell ref="B361:BZ361"/>
    <mergeCell ref="B366:BZ366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150:AT150"/>
    <mergeCell ref="AU152:BE152"/>
    <mergeCell ref="AU151:BE151"/>
    <mergeCell ref="B153:AT153"/>
    <mergeCell ref="B174:BZ174"/>
    <mergeCell ref="B185:BZ185"/>
    <mergeCell ref="B152:AT152"/>
    <mergeCell ref="B172:BZ172"/>
    <mergeCell ref="B168:BZ168"/>
    <mergeCell ref="B157:AT157"/>
    <mergeCell ref="B251:BZ251"/>
    <mergeCell ref="B248:BZ248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65:BZ165"/>
    <mergeCell ref="B217:BZ217"/>
    <mergeCell ref="B220:BZ220"/>
    <mergeCell ref="B212:BZ212"/>
    <mergeCell ref="B175:BZ175"/>
    <mergeCell ref="B178:BZ178"/>
    <mergeCell ref="B184:BZ184"/>
    <mergeCell ref="B182:BZ182"/>
    <mergeCell ref="B211:BZ211"/>
    <mergeCell ref="B221:BZ221"/>
    <mergeCell ref="B179:BZ179"/>
    <mergeCell ref="B176:BZ176"/>
    <mergeCell ref="B193:BZ193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213:BZ213"/>
    <mergeCell ref="B196:BZ196"/>
    <mergeCell ref="B186:BZ186"/>
    <mergeCell ref="B215:BZ215"/>
    <mergeCell ref="B209:BZ209"/>
    <mergeCell ref="B198:BZ198"/>
    <mergeCell ref="B200:BZ200"/>
    <mergeCell ref="B207:BZ207"/>
    <mergeCell ref="B195:BZ195"/>
    <mergeCell ref="B151:AT151"/>
    <mergeCell ref="BF149:BP149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B632:BZ632"/>
    <mergeCell ref="AG569:AT569"/>
    <mergeCell ref="AU569:BJ569"/>
    <mergeCell ref="BK569:BZ569"/>
    <mergeCell ref="B585:BZ585"/>
    <mergeCell ref="B586:BZ586"/>
    <mergeCell ref="B612:BZ612"/>
    <mergeCell ref="B541:AQ541"/>
    <mergeCell ref="B542:AQ542"/>
    <mergeCell ref="B543:AQ543"/>
    <mergeCell ref="B544:AQ544"/>
    <mergeCell ref="B545:AQ545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AG566:AT566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AG560:AT560"/>
    <mergeCell ref="BK556:BZ556"/>
    <mergeCell ref="B372:BZ372"/>
    <mergeCell ref="B373:BZ373"/>
    <mergeCell ref="B375:BZ375"/>
    <mergeCell ref="B376:BZ376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218:BZ218"/>
    <mergeCell ref="B210:BZ210"/>
    <mergeCell ref="B205:BZ205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526:BZ52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2015-01-19T20:57:51Z</cp:lastPrinted>
  <dcterms:created xsi:type="dcterms:W3CDTF">2012-01-12T21:00:01Z</dcterms:created>
  <dcterms:modified xsi:type="dcterms:W3CDTF">2022-03-26T16:57:24Z</dcterms:modified>
</cp:coreProperties>
</file>