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dmila.pisarcikova\Desktop\"/>
    </mc:Choice>
  </mc:AlternateContent>
  <xr:revisionPtr revIDLastSave="0" documentId="8_{D0C64016-30C7-47BD-9E6E-B678A78D27DF}" xr6:coauthVersionLast="47" xr6:coauthVersionMax="47" xr10:uidLastSave="{00000000-0000-0000-0000-000000000000}"/>
  <bookViews>
    <workbookView xWindow="-120" yWindow="-120" windowWidth="29040" windowHeight="15840" xr2:uid="{50F95D74-1B54-45AE-9554-D3B3B7E9E9B3}"/>
  </bookViews>
  <sheets>
    <sheet name="DHM" sheetId="1" r:id="rId1"/>
    <sheet name="DN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2" l="1"/>
  <c r="D28" i="2"/>
  <c r="H27" i="2"/>
  <c r="G27" i="2"/>
  <c r="F27" i="2"/>
  <c r="E27" i="2"/>
  <c r="D27" i="2"/>
  <c r="C27" i="2"/>
  <c r="B27" i="2"/>
  <c r="I27" i="2" s="1"/>
  <c r="H25" i="2"/>
  <c r="G25" i="2"/>
  <c r="F25" i="2"/>
  <c r="E25" i="2"/>
  <c r="D25" i="2"/>
  <c r="C25" i="2"/>
  <c r="B25" i="2"/>
  <c r="I25" i="2" s="1"/>
  <c r="I24" i="2"/>
  <c r="I23" i="2"/>
  <c r="I22" i="2"/>
  <c r="I21" i="2"/>
  <c r="H19" i="2"/>
  <c r="H28" i="2" s="1"/>
  <c r="G19" i="2"/>
  <c r="G28" i="2" s="1"/>
  <c r="F19" i="2"/>
  <c r="F28" i="2" s="1"/>
  <c r="E19" i="2"/>
  <c r="D19" i="2"/>
  <c r="I19" i="2" s="1"/>
  <c r="C19" i="2"/>
  <c r="C28" i="2" s="1"/>
  <c r="B19" i="2"/>
  <c r="B28" i="2" s="1"/>
  <c r="I18" i="2"/>
  <c r="I17" i="2"/>
  <c r="I16" i="2"/>
  <c r="I15" i="2"/>
  <c r="H13" i="2"/>
  <c r="G13" i="2"/>
  <c r="F13" i="2"/>
  <c r="E13" i="2"/>
  <c r="D13" i="2"/>
  <c r="C13" i="2"/>
  <c r="B13" i="2"/>
  <c r="I13" i="2" s="1"/>
  <c r="I12" i="2"/>
  <c r="I11" i="2"/>
  <c r="I10" i="2"/>
  <c r="I9" i="2"/>
  <c r="D28" i="1"/>
  <c r="C28" i="1"/>
  <c r="I27" i="1"/>
  <c r="H27" i="1"/>
  <c r="G27" i="1"/>
  <c r="F27" i="1"/>
  <c r="E27" i="1"/>
  <c r="D27" i="1"/>
  <c r="C27" i="1"/>
  <c r="B27" i="1"/>
  <c r="J27" i="1" s="1"/>
  <c r="I25" i="1"/>
  <c r="H25" i="1"/>
  <c r="G25" i="1"/>
  <c r="G28" i="1" s="1"/>
  <c r="F25" i="1"/>
  <c r="F28" i="1" s="1"/>
  <c r="E25" i="1"/>
  <c r="E28" i="1" s="1"/>
  <c r="D25" i="1"/>
  <c r="C25" i="1"/>
  <c r="B25" i="1"/>
  <c r="J25" i="1" s="1"/>
  <c r="J24" i="1"/>
  <c r="J23" i="1"/>
  <c r="J22" i="1"/>
  <c r="J21" i="1"/>
  <c r="I19" i="1"/>
  <c r="I28" i="1" s="1"/>
  <c r="H19" i="1"/>
  <c r="H28" i="1" s="1"/>
  <c r="G19" i="1"/>
  <c r="F19" i="1"/>
  <c r="E19" i="1"/>
  <c r="D19" i="1"/>
  <c r="C19" i="1"/>
  <c r="B19" i="1"/>
  <c r="B28" i="1" s="1"/>
  <c r="J18" i="1"/>
  <c r="J17" i="1"/>
  <c r="J16" i="1"/>
  <c r="J15" i="1"/>
  <c r="I13" i="1"/>
  <c r="H13" i="1"/>
  <c r="G13" i="1"/>
  <c r="F13" i="1"/>
  <c r="E13" i="1"/>
  <c r="D13" i="1"/>
  <c r="C13" i="1"/>
  <c r="B13" i="1"/>
  <c r="J13" i="1" s="1"/>
  <c r="J12" i="1"/>
  <c r="J11" i="1"/>
  <c r="J10" i="1"/>
  <c r="J9" i="1"/>
  <c r="I28" i="2" l="1"/>
  <c r="J28" i="1"/>
  <c r="J19" i="1"/>
</calcChain>
</file>

<file path=xl/sharedStrings.xml><?xml version="1.0" encoding="utf-8"?>
<sst xmlns="http://schemas.openxmlformats.org/spreadsheetml/2006/main" count="86" uniqueCount="41">
  <si>
    <t>Tatravagónka Tlamče s. r. o.</t>
  </si>
  <si>
    <t>Prehľad o pohybe dlhodobého hmotného majetku</t>
  </si>
  <si>
    <t>Dlhodobý hmotný majetok</t>
  </si>
  <si>
    <t>Bežné účtovné obdobie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</si>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</sst>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14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5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7" fillId="3" borderId="0" xfId="0" applyFont="1" applyFill="1"/>
    <xf numFmtId="3" fontId="5" fillId="3" borderId="0" xfId="1" applyNumberFormat="1" applyFont="1" applyFill="1" applyAlignment="1" applyProtection="1">
      <alignment horizontal="right" vertical="center" wrapText="1"/>
      <protection locked="0"/>
    </xf>
    <xf numFmtId="3" fontId="6" fillId="3" borderId="0" xfId="1" applyNumberFormat="1" applyFont="1" applyFill="1" applyAlignment="1" applyProtection="1">
      <alignment horizontal="right" vertical="center" wrapText="1"/>
      <protection locked="0"/>
    </xf>
    <xf numFmtId="3" fontId="6" fillId="0" borderId="0" xfId="1" applyNumberFormat="1" applyFont="1" applyFill="1" applyAlignment="1" applyProtection="1">
      <alignment horizontal="right" vertical="center" wrapText="1"/>
      <protection locked="0"/>
    </xf>
    <xf numFmtId="3" fontId="6" fillId="3" borderId="0" xfId="0" applyNumberFormat="1" applyFont="1" applyFill="1" applyAlignment="1" applyProtection="1">
      <alignment horizontal="right" vertical="center" wrapText="1"/>
      <protection locked="0"/>
    </xf>
    <xf numFmtId="3" fontId="8" fillId="3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7" fillId="3" borderId="1" xfId="0" applyFont="1" applyFill="1" applyBorder="1"/>
    <xf numFmtId="3" fontId="5" fillId="3" borderId="1" xfId="1" applyNumberFormat="1" applyFont="1" applyFill="1" applyBorder="1" applyAlignment="1">
      <alignment horizontal="right" vertical="center" wrapText="1"/>
    </xf>
    <xf numFmtId="3" fontId="6" fillId="3" borderId="1" xfId="1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vertical="center"/>
    </xf>
    <xf numFmtId="3" fontId="5" fillId="3" borderId="0" xfId="1" applyNumberFormat="1" applyFont="1" applyFill="1" applyAlignment="1">
      <alignment horizontal="right" vertical="center" wrapText="1"/>
    </xf>
    <xf numFmtId="3" fontId="6" fillId="3" borderId="0" xfId="1" applyNumberFormat="1" applyFont="1" applyFill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14" fontId="4" fillId="3" borderId="0" xfId="0" applyNumberFormat="1" applyFont="1" applyFill="1" applyAlignment="1" applyProtection="1">
      <alignment horizontal="center"/>
      <protection locked="0"/>
    </xf>
    <xf numFmtId="14" fontId="4" fillId="3" borderId="0" xfId="0" applyNumberFormat="1" applyFont="1" applyFill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65" fontId="5" fillId="3" borderId="0" xfId="1" applyNumberFormat="1" applyFont="1" applyFill="1" applyAlignment="1" applyProtection="1">
      <alignment horizontal="right" vertical="center" wrapText="1"/>
      <protection locked="0"/>
    </xf>
    <xf numFmtId="165" fontId="7" fillId="3" borderId="0" xfId="0" applyNumberFormat="1" applyFont="1" applyFill="1" applyAlignment="1">
      <alignment horizontal="right" vertical="center" wrapText="1"/>
    </xf>
    <xf numFmtId="165" fontId="5" fillId="3" borderId="1" xfId="1" applyNumberFormat="1" applyFont="1" applyFill="1" applyBorder="1" applyAlignment="1" applyProtection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5" fillId="3" borderId="0" xfId="1" applyNumberFormat="1" applyFont="1" applyFill="1" applyAlignment="1" applyProtection="1">
      <alignment horizontal="right" vertical="center" wrapText="1"/>
    </xf>
    <xf numFmtId="165" fontId="6" fillId="3" borderId="1" xfId="1" applyNumberFormat="1" applyFont="1" applyFill="1" applyBorder="1" applyAlignment="1" applyProtection="1">
      <alignment horizontal="right" vertical="center" wrapText="1"/>
    </xf>
    <xf numFmtId="165" fontId="8" fillId="3" borderId="1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10" fillId="2" borderId="0" xfId="0" applyFont="1" applyFill="1" applyAlignment="1" applyProtection="1">
      <alignment horizontal="center" wrapText="1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608A-717D-4DBF-B78D-708103D2E444}">
  <dimension ref="A1:J31"/>
  <sheetViews>
    <sheetView tabSelected="1" workbookViewId="0">
      <selection activeCell="O22" sqref="O22"/>
    </sheetView>
  </sheetViews>
  <sheetFormatPr defaultRowHeight="15" x14ac:dyDescent="0.25"/>
  <cols>
    <col min="1" max="1" width="28.140625" customWidth="1"/>
    <col min="2" max="2" width="11.140625" customWidth="1"/>
    <col min="3" max="3" width="11.85546875" customWidth="1"/>
    <col min="4" max="4" width="12.7109375" customWidth="1"/>
    <col min="5" max="5" width="10.5703125" customWidth="1"/>
    <col min="6" max="7" width="11.140625" customWidth="1"/>
    <col min="8" max="8" width="9.7109375" customWidth="1"/>
    <col min="10" max="10" width="11" customWidth="1"/>
  </cols>
  <sheetData>
    <row r="1" spans="1:10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>
        <v>44561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2</v>
      </c>
      <c r="B5" s="7" t="s">
        <v>3</v>
      </c>
      <c r="C5" s="7"/>
      <c r="D5" s="7"/>
      <c r="E5" s="7"/>
      <c r="F5" s="7"/>
      <c r="G5" s="7"/>
      <c r="H5" s="7"/>
      <c r="I5" s="7"/>
      <c r="J5" s="7"/>
    </row>
    <row r="6" spans="1:10" ht="72" x14ac:dyDescent="0.25">
      <c r="A6" s="8"/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1" t="s">
        <v>13</v>
      </c>
      <c r="B7" s="12" t="s">
        <v>14</v>
      </c>
      <c r="C7" s="12" t="s">
        <v>15</v>
      </c>
      <c r="D7" s="12" t="s">
        <v>16</v>
      </c>
      <c r="E7" s="12" t="s">
        <v>17</v>
      </c>
      <c r="F7" s="12" t="s">
        <v>18</v>
      </c>
      <c r="G7" s="12" t="s">
        <v>19</v>
      </c>
      <c r="H7" s="12" t="s">
        <v>20</v>
      </c>
      <c r="I7" s="12" t="s">
        <v>21</v>
      </c>
      <c r="J7" s="13" t="s">
        <v>22</v>
      </c>
    </row>
    <row r="8" spans="1:10" x14ac:dyDescent="0.25">
      <c r="A8" s="14" t="s">
        <v>23</v>
      </c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7" t="s">
        <v>24</v>
      </c>
      <c r="B9" s="18">
        <v>28215</v>
      </c>
      <c r="C9" s="18">
        <v>3687339</v>
      </c>
      <c r="D9" s="19">
        <v>3116660.93</v>
      </c>
      <c r="E9" s="19">
        <v>0</v>
      </c>
      <c r="F9" s="19">
        <v>0</v>
      </c>
      <c r="G9" s="19">
        <v>13394</v>
      </c>
      <c r="H9" s="20">
        <v>0</v>
      </c>
      <c r="I9" s="21">
        <v>0</v>
      </c>
      <c r="J9" s="22">
        <f>SUM(B9:I9)</f>
        <v>6845608.9299999997</v>
      </c>
    </row>
    <row r="10" spans="1:10" x14ac:dyDescent="0.25">
      <c r="A10" s="23" t="s">
        <v>25</v>
      </c>
      <c r="B10" s="18">
        <v>2929037.72</v>
      </c>
      <c r="C10" s="18">
        <v>9070133.9299999997</v>
      </c>
      <c r="D10" s="19">
        <v>3522615.44</v>
      </c>
      <c r="E10" s="19">
        <v>0</v>
      </c>
      <c r="F10" s="19">
        <v>0</v>
      </c>
      <c r="G10" s="19">
        <v>0</v>
      </c>
      <c r="H10" s="19">
        <v>554269.57999999996</v>
      </c>
      <c r="I10" s="21">
        <v>0</v>
      </c>
      <c r="J10" s="22">
        <f>SUM(B10:I10)</f>
        <v>16076056.67</v>
      </c>
    </row>
    <row r="11" spans="1:10" x14ac:dyDescent="0.25">
      <c r="A11" s="23" t="s">
        <v>26</v>
      </c>
      <c r="B11" s="18">
        <v>0</v>
      </c>
      <c r="C11" s="18">
        <v>0</v>
      </c>
      <c r="D11" s="19">
        <v>61058.58</v>
      </c>
      <c r="E11" s="19">
        <v>0</v>
      </c>
      <c r="F11" s="19">
        <v>0</v>
      </c>
      <c r="G11" s="19"/>
      <c r="H11" s="19">
        <v>0</v>
      </c>
      <c r="I11" s="21">
        <v>0</v>
      </c>
      <c r="J11" s="22">
        <f>SUM(B11:I11)</f>
        <v>61058.58</v>
      </c>
    </row>
    <row r="12" spans="1:10" x14ac:dyDescent="0.25">
      <c r="A12" s="23" t="s">
        <v>27</v>
      </c>
      <c r="B12" s="18">
        <v>0</v>
      </c>
      <c r="C12" s="18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21">
        <v>0</v>
      </c>
      <c r="J12" s="22">
        <f>SUM(B12:I12)</f>
        <v>0</v>
      </c>
    </row>
    <row r="13" spans="1:10" x14ac:dyDescent="0.25">
      <c r="A13" s="24" t="s">
        <v>28</v>
      </c>
      <c r="B13" s="25">
        <f>SUM(B9,B10,-B11,B12)</f>
        <v>2957252.72</v>
      </c>
      <c r="C13" s="25">
        <f t="shared" ref="C13:H13" si="0">SUM(C9,C10,-C11,C12)</f>
        <v>12757472.93</v>
      </c>
      <c r="D13" s="26">
        <f>SUM(D9,D10,-D11,D12)</f>
        <v>6578217.79</v>
      </c>
      <c r="E13" s="26">
        <f t="shared" si="0"/>
        <v>0</v>
      </c>
      <c r="F13" s="26">
        <f>SUM(F9,F10,-F11,F12)</f>
        <v>0</v>
      </c>
      <c r="G13" s="26">
        <f t="shared" si="0"/>
        <v>13394</v>
      </c>
      <c r="H13" s="26">
        <f t="shared" si="0"/>
        <v>554269.57999999996</v>
      </c>
      <c r="I13" s="26">
        <f>SUM(I9,I10,-I11,I12)</f>
        <v>0</v>
      </c>
      <c r="J13" s="22">
        <f>SUM(B13:I13)</f>
        <v>22860607.02</v>
      </c>
    </row>
    <row r="14" spans="1:10" x14ac:dyDescent="0.25">
      <c r="A14" s="14" t="s">
        <v>29</v>
      </c>
      <c r="B14" s="27"/>
      <c r="C14" s="27"/>
      <c r="D14" s="28"/>
      <c r="E14" s="28"/>
      <c r="F14" s="28"/>
      <c r="G14" s="28"/>
      <c r="H14" s="28"/>
      <c r="I14" s="28"/>
      <c r="J14" s="29"/>
    </row>
    <row r="15" spans="1:10" x14ac:dyDescent="0.25">
      <c r="A15" s="17" t="s">
        <v>24</v>
      </c>
      <c r="B15" s="18">
        <v>0</v>
      </c>
      <c r="C15" s="18">
        <v>928770.18</v>
      </c>
      <c r="D15" s="19">
        <v>2271062</v>
      </c>
      <c r="E15" s="19">
        <v>0</v>
      </c>
      <c r="F15" s="19">
        <v>0</v>
      </c>
      <c r="G15" s="19">
        <v>13394</v>
      </c>
      <c r="H15" s="19">
        <v>0</v>
      </c>
      <c r="I15" s="19">
        <v>0</v>
      </c>
      <c r="J15" s="22">
        <f>SUM(B15:I15)</f>
        <v>3213226.18</v>
      </c>
    </row>
    <row r="16" spans="1:10" x14ac:dyDescent="0.25">
      <c r="A16" s="23" t="s">
        <v>25</v>
      </c>
      <c r="B16" s="18">
        <v>0</v>
      </c>
      <c r="C16" s="18">
        <v>254947.26</v>
      </c>
      <c r="D16" s="19">
        <v>362541.95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2">
        <f>SUM(B16:I16)</f>
        <v>617489.21</v>
      </c>
    </row>
    <row r="17" spans="1:10" x14ac:dyDescent="0.25">
      <c r="A17" s="23" t="s">
        <v>26</v>
      </c>
      <c r="B17" s="18">
        <v>0</v>
      </c>
      <c r="C17" s="18">
        <v>0</v>
      </c>
      <c r="D17" s="19">
        <v>61059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22">
        <f>SUM(B17:I17)</f>
        <v>61059</v>
      </c>
    </row>
    <row r="18" spans="1:10" x14ac:dyDescent="0.25">
      <c r="A18" s="23" t="s">
        <v>27</v>
      </c>
      <c r="B18" s="18">
        <v>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22">
        <f>SUM(B18:I18)</f>
        <v>0</v>
      </c>
    </row>
    <row r="19" spans="1:10" x14ac:dyDescent="0.25">
      <c r="A19" s="24" t="s">
        <v>28</v>
      </c>
      <c r="B19" s="25">
        <f t="shared" ref="B19:I19" si="1">SUM(B15,B16,-B17,B18)</f>
        <v>0</v>
      </c>
      <c r="C19" s="25">
        <f t="shared" si="1"/>
        <v>1183717.44</v>
      </c>
      <c r="D19" s="26">
        <f t="shared" si="1"/>
        <v>2572544.9500000002</v>
      </c>
      <c r="E19" s="26">
        <f t="shared" si="1"/>
        <v>0</v>
      </c>
      <c r="F19" s="26">
        <f t="shared" si="1"/>
        <v>0</v>
      </c>
      <c r="G19" s="26">
        <f t="shared" si="1"/>
        <v>13394</v>
      </c>
      <c r="H19" s="26">
        <f t="shared" si="1"/>
        <v>0</v>
      </c>
      <c r="I19" s="26">
        <f t="shared" si="1"/>
        <v>0</v>
      </c>
      <c r="J19" s="22">
        <f>SUM(B19:I19)</f>
        <v>3769656.39</v>
      </c>
    </row>
    <row r="20" spans="1:10" x14ac:dyDescent="0.25">
      <c r="A20" s="14" t="s">
        <v>30</v>
      </c>
      <c r="B20" s="27"/>
      <c r="C20" s="27"/>
      <c r="D20" s="28"/>
      <c r="E20" s="28"/>
      <c r="F20" s="28"/>
      <c r="G20" s="28"/>
      <c r="H20" s="28"/>
      <c r="I20" s="28"/>
      <c r="J20" s="29"/>
    </row>
    <row r="21" spans="1:10" x14ac:dyDescent="0.25">
      <c r="A21" s="17" t="s">
        <v>24</v>
      </c>
      <c r="B21" s="18">
        <v>0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21">
        <v>0</v>
      </c>
      <c r="J21" s="22">
        <f>SUM(B21:I21)</f>
        <v>0</v>
      </c>
    </row>
    <row r="22" spans="1:10" x14ac:dyDescent="0.25">
      <c r="A22" s="23" t="s">
        <v>25</v>
      </c>
      <c r="B22" s="18">
        <v>0</v>
      </c>
      <c r="C22" s="18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21">
        <v>0</v>
      </c>
      <c r="J22" s="22">
        <f>SUM(B22:I22)</f>
        <v>0</v>
      </c>
    </row>
    <row r="23" spans="1:10" x14ac:dyDescent="0.25">
      <c r="A23" s="23" t="s">
        <v>26</v>
      </c>
      <c r="B23" s="18">
        <v>0</v>
      </c>
      <c r="C23" s="18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21">
        <v>0</v>
      </c>
      <c r="J23" s="22">
        <f>SUM(B23:I23)</f>
        <v>0</v>
      </c>
    </row>
    <row r="24" spans="1:10" x14ac:dyDescent="0.25">
      <c r="A24" s="23" t="s">
        <v>27</v>
      </c>
      <c r="B24" s="18">
        <v>0</v>
      </c>
      <c r="C24" s="18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21">
        <v>0</v>
      </c>
      <c r="J24" s="22">
        <f>SUM(B24:I24)</f>
        <v>0</v>
      </c>
    </row>
    <row r="25" spans="1:10" x14ac:dyDescent="0.25">
      <c r="A25" s="24" t="s">
        <v>28</v>
      </c>
      <c r="B25" s="25">
        <f t="shared" ref="B25:I25" si="2">SUM(B21,B22,-B23,B24)</f>
        <v>0</v>
      </c>
      <c r="C25" s="25">
        <f t="shared" si="2"/>
        <v>0</v>
      </c>
      <c r="D25" s="26">
        <f t="shared" si="2"/>
        <v>0</v>
      </c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  <c r="J25" s="22">
        <f>SUM(B25:I25)</f>
        <v>0</v>
      </c>
    </row>
    <row r="26" spans="1:10" x14ac:dyDescent="0.25">
      <c r="A26" s="14" t="s">
        <v>31</v>
      </c>
      <c r="B26" s="27"/>
      <c r="C26" s="27"/>
      <c r="D26" s="28"/>
      <c r="E26" s="28"/>
      <c r="F26" s="28"/>
      <c r="G26" s="28"/>
      <c r="H26" s="28"/>
      <c r="I26" s="28"/>
      <c r="J26" s="29"/>
    </row>
    <row r="27" spans="1:10" x14ac:dyDescent="0.25">
      <c r="A27" s="17" t="s">
        <v>24</v>
      </c>
      <c r="B27" s="30">
        <f>SUM(B9,-B15,-B21)</f>
        <v>28215</v>
      </c>
      <c r="C27" s="30">
        <f t="shared" ref="C27:I27" si="3">SUM(C9,-C15,-C21)</f>
        <v>2758568.82</v>
      </c>
      <c r="D27" s="31">
        <f t="shared" si="3"/>
        <v>845598.93000000017</v>
      </c>
      <c r="E27" s="31">
        <f>SUM(E9,-E15,-E21)</f>
        <v>0</v>
      </c>
      <c r="F27" s="31">
        <f t="shared" si="3"/>
        <v>0</v>
      </c>
      <c r="G27" s="31">
        <f t="shared" si="3"/>
        <v>0</v>
      </c>
      <c r="H27" s="31">
        <f t="shared" si="3"/>
        <v>0</v>
      </c>
      <c r="I27" s="31">
        <f t="shared" si="3"/>
        <v>0</v>
      </c>
      <c r="J27" s="22">
        <f>SUM(B27:I27)</f>
        <v>3632382.75</v>
      </c>
    </row>
    <row r="28" spans="1:10" x14ac:dyDescent="0.25">
      <c r="A28" s="24" t="s">
        <v>28</v>
      </c>
      <c r="B28" s="26">
        <f>SUM(B13,-B19,-B25)</f>
        <v>2957252.72</v>
      </c>
      <c r="C28" s="26">
        <f t="shared" ref="C28:I28" si="4">SUM(C13,-C19,-C25)</f>
        <v>11573755.49</v>
      </c>
      <c r="D28" s="26">
        <f t="shared" si="4"/>
        <v>4005672.84</v>
      </c>
      <c r="E28" s="26">
        <f>SUM(E13,-E19,-E25)</f>
        <v>0</v>
      </c>
      <c r="F28" s="26">
        <f t="shared" si="4"/>
        <v>0</v>
      </c>
      <c r="G28" s="26">
        <f>SUM(G13,-G19,-G25)</f>
        <v>0</v>
      </c>
      <c r="H28" s="26">
        <f t="shared" si="4"/>
        <v>554269.57999999996</v>
      </c>
      <c r="I28" s="26">
        <f t="shared" si="4"/>
        <v>0</v>
      </c>
      <c r="J28" s="32">
        <f>SUM(B28:I28)</f>
        <v>19090950.629999999</v>
      </c>
    </row>
    <row r="29" spans="1:10" x14ac:dyDescent="0.25">
      <c r="B29" s="33"/>
      <c r="C29" s="33"/>
      <c r="D29" s="33"/>
      <c r="E29" s="33"/>
      <c r="F29" s="33"/>
      <c r="G29" s="33"/>
      <c r="H29" s="33"/>
      <c r="I29" s="33"/>
    </row>
    <row r="30" spans="1:10" x14ac:dyDescent="0.25">
      <c r="C30" s="34"/>
      <c r="D30" s="34"/>
    </row>
    <row r="31" spans="1:10" x14ac:dyDescent="0.25">
      <c r="C31" s="34"/>
      <c r="D31" s="34"/>
    </row>
  </sheetData>
  <mergeCells count="5">
    <mergeCell ref="A1:J1"/>
    <mergeCell ref="A2:J2"/>
    <mergeCell ref="A3:J3"/>
    <mergeCell ref="A5:A6"/>
    <mergeCell ref="B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A9F4-5ABE-462B-AF58-75671D5E38CA}">
  <dimension ref="A1:J28"/>
  <sheetViews>
    <sheetView workbookViewId="0">
      <selection activeCell="N18" sqref="N18"/>
    </sheetView>
  </sheetViews>
  <sheetFormatPr defaultRowHeight="15" x14ac:dyDescent="0.25"/>
  <cols>
    <col min="1" max="1" width="25.28515625" customWidth="1"/>
    <col min="2" max="2" width="11" customWidth="1"/>
    <col min="4" max="4" width="10.85546875" customWidth="1"/>
    <col min="5" max="5" width="10.140625" customWidth="1"/>
    <col min="6" max="6" width="12.5703125" customWidth="1"/>
    <col min="7" max="7" width="11.42578125" customWidth="1"/>
    <col min="8" max="8" width="16.28515625" customWidth="1"/>
    <col min="9" max="9" width="16" customWidth="1"/>
  </cols>
  <sheetData>
    <row r="1" spans="1:10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1" t="s">
        <v>32</v>
      </c>
      <c r="B2" s="1"/>
      <c r="C2" s="1"/>
      <c r="D2" s="1"/>
      <c r="E2" s="1"/>
      <c r="F2" s="1"/>
      <c r="G2" s="1"/>
      <c r="H2" s="1"/>
      <c r="I2" s="1"/>
    </row>
    <row r="3" spans="1:10" x14ac:dyDescent="0.25">
      <c r="A3" s="2">
        <v>44561</v>
      </c>
      <c r="B3" s="2"/>
      <c r="C3" s="2"/>
      <c r="D3" s="2"/>
      <c r="E3" s="2"/>
      <c r="F3" s="2"/>
      <c r="G3" s="2"/>
      <c r="H3" s="2"/>
      <c r="I3" s="2"/>
    </row>
    <row r="4" spans="1:10" x14ac:dyDescent="0.25">
      <c r="A4" s="35"/>
      <c r="B4" s="36"/>
      <c r="C4" s="36"/>
      <c r="D4" s="36"/>
      <c r="E4" s="36"/>
      <c r="F4" s="36"/>
      <c r="G4" s="36"/>
      <c r="H4" s="36"/>
      <c r="I4" s="36"/>
    </row>
    <row r="5" spans="1:10" x14ac:dyDescent="0.25">
      <c r="A5" s="6" t="s">
        <v>33</v>
      </c>
      <c r="B5" s="7" t="s">
        <v>3</v>
      </c>
      <c r="C5" s="7"/>
      <c r="D5" s="7"/>
      <c r="E5" s="7"/>
      <c r="F5" s="7"/>
      <c r="G5" s="7"/>
      <c r="H5" s="7"/>
      <c r="I5" s="7"/>
    </row>
    <row r="6" spans="1:10" ht="48" x14ac:dyDescent="0.25">
      <c r="A6" s="8"/>
      <c r="B6" s="9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  <c r="I6" s="10" t="s">
        <v>12</v>
      </c>
    </row>
    <row r="7" spans="1:10" x14ac:dyDescent="0.25">
      <c r="A7" s="11" t="s">
        <v>13</v>
      </c>
      <c r="B7" s="37" t="s">
        <v>14</v>
      </c>
      <c r="C7" s="37" t="s">
        <v>15</v>
      </c>
      <c r="D7" s="37" t="s">
        <v>16</v>
      </c>
      <c r="E7" s="37" t="s">
        <v>17</v>
      </c>
      <c r="F7" s="37" t="s">
        <v>18</v>
      </c>
      <c r="G7" s="37" t="s">
        <v>19</v>
      </c>
      <c r="H7" s="37" t="s">
        <v>20</v>
      </c>
      <c r="I7" s="13" t="s">
        <v>21</v>
      </c>
    </row>
    <row r="8" spans="1:10" x14ac:dyDescent="0.25">
      <c r="A8" s="14" t="s">
        <v>23</v>
      </c>
      <c r="B8" s="38"/>
      <c r="C8" s="38"/>
      <c r="D8" s="38"/>
      <c r="E8" s="38"/>
      <c r="F8" s="38"/>
      <c r="G8" s="38"/>
      <c r="H8" s="38"/>
      <c r="I8" s="15"/>
    </row>
    <row r="9" spans="1:10" x14ac:dyDescent="0.25">
      <c r="A9" s="17" t="s">
        <v>24</v>
      </c>
      <c r="B9" s="39">
        <v>0</v>
      </c>
      <c r="C9" s="39">
        <v>102736.67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40">
        <f>SUM(B9:H9)</f>
        <v>102736.67</v>
      </c>
    </row>
    <row r="10" spans="1:10" x14ac:dyDescent="0.25">
      <c r="A10" s="23" t="s">
        <v>25</v>
      </c>
      <c r="B10" s="39"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40">
        <f t="shared" ref="I10:I19" si="0">SUM(B10:H10)</f>
        <v>0</v>
      </c>
    </row>
    <row r="11" spans="1:10" x14ac:dyDescent="0.25">
      <c r="A11" s="23" t="s">
        <v>26</v>
      </c>
      <c r="B11" s="39">
        <v>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40">
        <f t="shared" si="0"/>
        <v>0</v>
      </c>
    </row>
    <row r="12" spans="1:10" x14ac:dyDescent="0.25">
      <c r="A12" s="23" t="s">
        <v>27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40">
        <f t="shared" si="0"/>
        <v>0</v>
      </c>
    </row>
    <row r="13" spans="1:10" x14ac:dyDescent="0.25">
      <c r="A13" s="24" t="s">
        <v>28</v>
      </c>
      <c r="B13" s="41">
        <f>SUM(B9,B10,-B11,B12)</f>
        <v>0</v>
      </c>
      <c r="C13" s="41">
        <f t="shared" ref="C13:H13" si="1">SUM(C9,C10,-C11,C12)</f>
        <v>102736.67</v>
      </c>
      <c r="D13" s="41">
        <f t="shared" si="1"/>
        <v>0</v>
      </c>
      <c r="E13" s="41">
        <f t="shared" si="1"/>
        <v>0</v>
      </c>
      <c r="F13" s="41">
        <f t="shared" si="1"/>
        <v>0</v>
      </c>
      <c r="G13" s="41">
        <f t="shared" si="1"/>
        <v>0</v>
      </c>
      <c r="H13" s="41">
        <f t="shared" si="1"/>
        <v>0</v>
      </c>
      <c r="I13" s="42">
        <f t="shared" si="0"/>
        <v>102736.67</v>
      </c>
    </row>
    <row r="14" spans="1:10" x14ac:dyDescent="0.25">
      <c r="A14" s="14" t="s">
        <v>29</v>
      </c>
      <c r="B14" s="38"/>
      <c r="C14" s="38"/>
      <c r="D14" s="38"/>
      <c r="E14" s="38"/>
      <c r="F14" s="38"/>
      <c r="G14" s="38"/>
      <c r="H14" s="38"/>
      <c r="I14" s="15"/>
    </row>
    <row r="15" spans="1:10" x14ac:dyDescent="0.25">
      <c r="A15" s="17" t="s">
        <v>24</v>
      </c>
      <c r="B15" s="39">
        <v>0</v>
      </c>
      <c r="C15" s="39">
        <v>101137.66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40">
        <f t="shared" si="0"/>
        <v>101137.66</v>
      </c>
    </row>
    <row r="16" spans="1:10" x14ac:dyDescent="0.25">
      <c r="A16" s="23" t="s">
        <v>25</v>
      </c>
      <c r="B16" s="39">
        <v>0</v>
      </c>
      <c r="C16" s="39">
        <v>1599.01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40">
        <f t="shared" si="0"/>
        <v>1599.01</v>
      </c>
    </row>
    <row r="17" spans="1:10" x14ac:dyDescent="0.25">
      <c r="A17" s="23" t="s">
        <v>26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40">
        <f t="shared" si="0"/>
        <v>0</v>
      </c>
    </row>
    <row r="18" spans="1:10" x14ac:dyDescent="0.25">
      <c r="A18" s="23" t="s">
        <v>27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40">
        <f t="shared" si="0"/>
        <v>0</v>
      </c>
    </row>
    <row r="19" spans="1:10" x14ac:dyDescent="0.25">
      <c r="A19" s="24" t="s">
        <v>28</v>
      </c>
      <c r="B19" s="41">
        <f t="shared" ref="B19:H19" si="2">SUM(B15,B16,-B17,B18)</f>
        <v>0</v>
      </c>
      <c r="C19" s="41">
        <f t="shared" si="2"/>
        <v>102736.67</v>
      </c>
      <c r="D19" s="41">
        <f t="shared" si="2"/>
        <v>0</v>
      </c>
      <c r="E19" s="41">
        <f t="shared" si="2"/>
        <v>0</v>
      </c>
      <c r="F19" s="41">
        <f t="shared" si="2"/>
        <v>0</v>
      </c>
      <c r="G19" s="41">
        <f t="shared" si="2"/>
        <v>0</v>
      </c>
      <c r="H19" s="41">
        <f t="shared" si="2"/>
        <v>0</v>
      </c>
      <c r="I19" s="42">
        <f t="shared" si="0"/>
        <v>102736.67</v>
      </c>
    </row>
    <row r="20" spans="1:10" x14ac:dyDescent="0.25">
      <c r="A20" s="14" t="s">
        <v>30</v>
      </c>
      <c r="B20" s="38"/>
      <c r="C20" s="38"/>
      <c r="D20" s="38"/>
      <c r="E20" s="38"/>
      <c r="F20" s="38"/>
      <c r="G20" s="38"/>
      <c r="H20" s="38"/>
      <c r="I20" s="15"/>
    </row>
    <row r="21" spans="1:10" x14ac:dyDescent="0.25">
      <c r="A21" s="17" t="s">
        <v>24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40">
        <f t="shared" ref="I21:I25" si="3">SUM(B21:H21)</f>
        <v>0</v>
      </c>
    </row>
    <row r="22" spans="1:10" x14ac:dyDescent="0.25">
      <c r="A22" s="23" t="s">
        <v>25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0">
        <f t="shared" si="3"/>
        <v>0</v>
      </c>
    </row>
    <row r="23" spans="1:10" x14ac:dyDescent="0.25">
      <c r="A23" s="23" t="s">
        <v>26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0">
        <f t="shared" si="3"/>
        <v>0</v>
      </c>
    </row>
    <row r="24" spans="1:10" x14ac:dyDescent="0.25">
      <c r="A24" s="23" t="s">
        <v>27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0">
        <f t="shared" si="3"/>
        <v>0</v>
      </c>
    </row>
    <row r="25" spans="1:10" x14ac:dyDescent="0.25">
      <c r="A25" s="24" t="s">
        <v>28</v>
      </c>
      <c r="B25" s="41">
        <f t="shared" ref="B25:H25" si="4">SUM(B21,B22,-B23,B24)</f>
        <v>0</v>
      </c>
      <c r="C25" s="41">
        <f t="shared" si="4"/>
        <v>0</v>
      </c>
      <c r="D25" s="41">
        <f>SUM(D21,D22,-D23,D24)</f>
        <v>0</v>
      </c>
      <c r="E25" s="41">
        <f t="shared" si="4"/>
        <v>0</v>
      </c>
      <c r="F25" s="41">
        <f t="shared" si="4"/>
        <v>0</v>
      </c>
      <c r="G25" s="41">
        <f t="shared" si="4"/>
        <v>0</v>
      </c>
      <c r="H25" s="41">
        <f t="shared" si="4"/>
        <v>0</v>
      </c>
      <c r="I25" s="42">
        <f t="shared" si="3"/>
        <v>0</v>
      </c>
    </row>
    <row r="26" spans="1:10" x14ac:dyDescent="0.25">
      <c r="A26" s="14" t="s">
        <v>31</v>
      </c>
      <c r="B26" s="38"/>
      <c r="C26" s="38"/>
      <c r="D26" s="38"/>
      <c r="E26" s="38"/>
      <c r="F26" s="38"/>
      <c r="G26" s="38"/>
      <c r="H26" s="38"/>
      <c r="I26" s="15"/>
    </row>
    <row r="27" spans="1:10" x14ac:dyDescent="0.25">
      <c r="A27" s="17" t="s">
        <v>24</v>
      </c>
      <c r="B27" s="43">
        <f t="shared" ref="B27:H27" si="5">SUM(B9,-B15,-B21)</f>
        <v>0</v>
      </c>
      <c r="C27" s="43">
        <f t="shared" si="5"/>
        <v>1599.0099999999948</v>
      </c>
      <c r="D27" s="43">
        <f t="shared" si="5"/>
        <v>0</v>
      </c>
      <c r="E27" s="43">
        <f t="shared" si="5"/>
        <v>0</v>
      </c>
      <c r="F27" s="43">
        <f t="shared" si="5"/>
        <v>0</v>
      </c>
      <c r="G27" s="43">
        <f t="shared" si="5"/>
        <v>0</v>
      </c>
      <c r="H27" s="43">
        <f t="shared" si="5"/>
        <v>0</v>
      </c>
      <c r="I27" s="40">
        <f>SUM(B27:H27)</f>
        <v>1599.0099999999948</v>
      </c>
    </row>
    <row r="28" spans="1:10" x14ac:dyDescent="0.25">
      <c r="A28" s="24" t="s">
        <v>28</v>
      </c>
      <c r="B28" s="44">
        <f t="shared" ref="B28:H28" si="6">SUM(B13,-B19,-B25)</f>
        <v>0</v>
      </c>
      <c r="C28" s="44">
        <f t="shared" si="6"/>
        <v>0</v>
      </c>
      <c r="D28" s="44">
        <f t="shared" si="6"/>
        <v>0</v>
      </c>
      <c r="E28" s="44">
        <f t="shared" si="6"/>
        <v>0</v>
      </c>
      <c r="F28" s="44">
        <f t="shared" si="6"/>
        <v>0</v>
      </c>
      <c r="G28" s="44">
        <f t="shared" si="6"/>
        <v>0</v>
      </c>
      <c r="H28" s="44">
        <f t="shared" si="6"/>
        <v>0</v>
      </c>
      <c r="I28" s="45">
        <f>SUM(B28:H28)</f>
        <v>0</v>
      </c>
      <c r="J28" s="46"/>
    </row>
  </sheetData>
  <mergeCells count="5">
    <mergeCell ref="A2:I2"/>
    <mergeCell ref="A3:I3"/>
    <mergeCell ref="A5:A6"/>
    <mergeCell ref="B5:I5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DHM</vt:lpstr>
      <vt:lpstr>DNM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Ľudmila Pisarčíková</dc:creator>
  <cp:lastModifiedBy>Ľudmila Pisarčíková</cp:lastModifiedBy>
  <dcterms:created xsi:type="dcterms:W3CDTF">2022-03-25T12:21:09Z</dcterms:created>
  <dcterms:modified xsi:type="dcterms:W3CDTF">2022-03-25T12:22:56Z</dcterms:modified>
</cp:coreProperties>
</file>