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avol\Desktop\Účtovníctvo\MRRM s.r.o\2021\"/>
    </mc:Choice>
  </mc:AlternateContent>
  <bookViews>
    <workbookView xWindow="0" yWindow="0" windowWidth="28800" windowHeight="1177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AK646" i="3" l="1"/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CW682" i="3"/>
  <c r="DA682" i="3" s="1"/>
  <c r="CB682" i="3" s="1"/>
  <c r="CW681" i="3"/>
  <c r="DA681" i="3" s="1"/>
  <c r="CB681" i="3" s="1"/>
  <c r="CW680" i="3"/>
  <c r="CW679" i="3"/>
  <c r="CW678" i="3"/>
  <c r="DA678" i="3" s="1"/>
  <c r="CB678" i="3" s="1"/>
  <c r="CW677" i="3"/>
  <c r="CW676" i="3"/>
  <c r="CW675" i="3"/>
  <c r="CW674" i="3"/>
  <c r="CW673" i="3"/>
  <c r="DA673" i="3" s="1"/>
  <c r="CB673" i="3" s="1"/>
  <c r="CW672" i="3"/>
  <c r="CW671" i="3"/>
  <c r="CW670" i="3"/>
  <c r="DA670" i="3" s="1"/>
  <c r="CB670" i="3" s="1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58" i="3"/>
  <c r="CX557" i="3"/>
  <c r="CX556" i="3"/>
  <c r="CX548" i="3"/>
  <c r="CX547" i="3"/>
  <c r="CX546" i="3"/>
  <c r="CX545" i="3"/>
  <c r="DA545" i="3" s="1"/>
  <c r="CB545" i="3" s="1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CW395" i="3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CZ38" i="3"/>
  <c r="CW38" i="3"/>
  <c r="DA38" i="3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W639" i="3"/>
  <c r="CW638" i="3"/>
  <c r="CW637" i="3"/>
  <c r="CW636" i="3"/>
  <c r="DA636" i="3" s="1"/>
  <c r="CW635" i="3"/>
  <c r="CW634" i="3"/>
  <c r="CW633" i="3"/>
  <c r="DA633" i="3" s="1"/>
  <c r="CB633" i="3" s="1"/>
  <c r="CW632" i="3"/>
  <c r="DA632" i="3" s="1"/>
  <c r="CB632" i="3" s="1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DA522" i="3" s="1"/>
  <c r="CW521" i="3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DA528" i="3" s="1"/>
  <c r="CX527" i="3"/>
  <c r="CX526" i="3"/>
  <c r="CX525" i="3"/>
  <c r="CX524" i="3"/>
  <c r="CX523" i="3"/>
  <c r="DA523" i="3" s="1"/>
  <c r="CB523" i="3" s="1"/>
  <c r="CX522" i="3"/>
  <c r="CX521" i="3"/>
  <c r="CX520" i="3"/>
  <c r="CX519" i="3"/>
  <c r="DA519" i="3" s="1"/>
  <c r="CB519" i="3" s="1"/>
  <c r="CX518" i="3"/>
  <c r="CX517" i="3"/>
  <c r="CX516" i="3"/>
  <c r="CX515" i="3"/>
  <c r="DA515" i="3" s="1"/>
  <c r="CB515" i="3" s="1"/>
  <c r="CX514" i="3"/>
  <c r="CW514" i="3"/>
  <c r="CW508" i="3"/>
  <c r="CW507" i="3"/>
  <c r="DA507" i="3" s="1"/>
  <c r="CB507" i="3" s="1"/>
  <c r="CW506" i="3"/>
  <c r="CW505" i="3"/>
  <c r="CW504" i="3"/>
  <c r="DA504" i="3" s="1"/>
  <c r="CB504" i="3" s="1"/>
  <c r="CW503" i="3"/>
  <c r="DA503" i="3" s="1"/>
  <c r="CB503" i="3" s="1"/>
  <c r="CW502" i="3"/>
  <c r="CW501" i="3"/>
  <c r="DA501" i="3" s="1"/>
  <c r="CB501" i="3" s="1"/>
  <c r="CW500" i="3"/>
  <c r="CW499" i="3"/>
  <c r="DA499" i="3" s="1"/>
  <c r="CW498" i="3"/>
  <c r="CW497" i="3"/>
  <c r="CW496" i="3"/>
  <c r="CW495" i="3"/>
  <c r="DA495" i="3" s="1"/>
  <c r="CB495" i="3" s="1"/>
  <c r="CW494" i="3"/>
  <c r="DA494" i="3" s="1"/>
  <c r="CW493" i="3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CW480" i="3"/>
  <c r="DA480" i="3" s="1"/>
  <c r="CB480" i="3" s="1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 s="1"/>
  <c r="AK506" i="3"/>
  <c r="BO506" i="3"/>
  <c r="AK505" i="3"/>
  <c r="BO505" i="3" s="1"/>
  <c r="AK504" i="3"/>
  <c r="BO504" i="3" s="1"/>
  <c r="AK503" i="3"/>
  <c r="BO503" i="3" s="1"/>
  <c r="AK502" i="3"/>
  <c r="BO502" i="3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DA343" i="3" s="1"/>
  <c r="CB343" i="3" s="1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DA28" i="3" s="1"/>
  <c r="CB28" i="3" s="1"/>
  <c r="CW27" i="3"/>
  <c r="CW26" i="3"/>
  <c r="CW25" i="3"/>
  <c r="CW24" i="3"/>
  <c r="CW23" i="3"/>
  <c r="CW22" i="3"/>
  <c r="BH14" i="3"/>
  <c r="CW21" i="3"/>
  <c r="DA21" i="3" s="1"/>
  <c r="CB21" i="3" s="1"/>
  <c r="CW20" i="3"/>
  <c r="DA20" i="3" s="1"/>
  <c r="CW19" i="3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DA183" i="3" s="1"/>
  <c r="CB183" i="3" s="1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B92" i="3" s="1"/>
  <c r="CZ91" i="3"/>
  <c r="CZ90" i="3"/>
  <c r="CZ89" i="3"/>
  <c r="CZ88" i="3"/>
  <c r="DA88" i="3" s="1"/>
  <c r="CB88" i="3" s="1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DA446" i="3" s="1"/>
  <c r="CB446" i="3" s="1"/>
  <c r="CX445" i="3"/>
  <c r="CX444" i="3"/>
  <c r="CX443" i="3"/>
  <c r="CX442" i="3"/>
  <c r="DA442" i="3" s="1"/>
  <c r="CB442" i="3" s="1"/>
  <c r="CX441" i="3"/>
  <c r="CX440" i="3"/>
  <c r="CX439" i="3"/>
  <c r="CX438" i="3"/>
  <c r="DA438" i="3" s="1"/>
  <c r="CB438" i="3" s="1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DA372" i="3" s="1"/>
  <c r="CB372" i="3" s="1"/>
  <c r="CW371" i="3"/>
  <c r="CW370" i="3"/>
  <c r="CW369" i="3"/>
  <c r="CW368" i="3"/>
  <c r="DA368" i="3" s="1"/>
  <c r="CB368" i="3" s="1"/>
  <c r="CW367" i="3"/>
  <c r="CW366" i="3"/>
  <c r="CW365" i="3"/>
  <c r="CW364" i="3"/>
  <c r="CW363" i="3"/>
  <c r="CW362" i="3"/>
  <c r="CW361" i="3"/>
  <c r="CW360" i="3"/>
  <c r="DA360" i="3" s="1"/>
  <c r="CB360" i="3" s="1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DA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DA89" i="3" s="1"/>
  <c r="CB89" i="3" s="1"/>
  <c r="CW88" i="3"/>
  <c r="CW87" i="3"/>
  <c r="CX83" i="3"/>
  <c r="CX82" i="3"/>
  <c r="B72" i="3"/>
  <c r="B69" i="3"/>
  <c r="B552" i="3"/>
  <c r="AB382" i="3"/>
  <c r="DA402" i="3"/>
  <c r="CB402" i="3" s="1"/>
  <c r="DA410" i="3"/>
  <c r="CB410" i="3" s="1"/>
  <c r="DA445" i="3"/>
  <c r="CB445" i="3" s="1"/>
  <c r="DA84" i="3"/>
  <c r="CB84" i="3" s="1"/>
  <c r="DA435" i="3"/>
  <c r="CB435" i="3" s="1"/>
  <c r="DA520" i="3"/>
  <c r="CB520" i="3" s="1"/>
  <c r="CB522" i="3"/>
  <c r="DA675" i="3"/>
  <c r="CB675" i="3" s="1"/>
  <c r="DA546" i="3"/>
  <c r="CB546" i="3" s="1"/>
  <c r="CB494" i="3"/>
  <c r="CB640" i="3"/>
  <c r="DA543" i="3"/>
  <c r="CB543" i="3" s="1"/>
  <c r="CB20" i="3"/>
  <c r="CB125" i="3"/>
  <c r="DA18" i="3"/>
  <c r="CB18" i="3" s="1"/>
  <c r="DA384" i="3"/>
  <c r="CB384" i="3" s="1"/>
  <c r="DA684" i="3"/>
  <c r="CB684" i="3" s="1"/>
  <c r="DA621" i="3"/>
  <c r="CB621" i="3" s="1"/>
  <c r="DA671" i="3"/>
  <c r="CB671" i="3"/>
  <c r="DA428" i="3"/>
  <c r="CB428" i="3" s="1"/>
  <c r="CW578" i="3"/>
  <c r="DA578" i="3" s="1"/>
  <c r="CB578" i="3" s="1"/>
  <c r="DA319" i="3"/>
  <c r="CB319" i="3" s="1"/>
  <c r="DA679" i="3"/>
  <c r="CB679" i="3" s="1"/>
  <c r="DA377" i="3"/>
  <c r="CB377" i="3" s="1"/>
  <c r="DA26" i="3"/>
  <c r="CB26" i="3" s="1"/>
  <c r="DA345" i="3"/>
  <c r="CB345" i="3" s="1"/>
  <c r="DA656" i="3"/>
  <c r="CB656" i="3" s="1"/>
  <c r="DA557" i="3"/>
  <c r="CB557" i="3" s="1"/>
  <c r="DA659" i="3"/>
  <c r="CB659" i="3" s="1"/>
  <c r="DA616" i="3"/>
  <c r="CB616" i="3" s="1"/>
  <c r="DA344" i="3"/>
  <c r="CB344" i="3" s="1"/>
  <c r="DA532" i="3"/>
  <c r="CB532" i="3" s="1"/>
  <c r="DA540" i="3"/>
  <c r="CB540" i="3" s="1"/>
  <c r="DA30" i="3"/>
  <c r="CB30" i="3" s="1"/>
  <c r="DA635" i="3"/>
  <c r="CB635" i="3" s="1"/>
  <c r="CX382" i="3"/>
  <c r="DA561" i="3"/>
  <c r="CB561" i="3" s="1"/>
  <c r="DA505" i="3"/>
  <c r="CB505" i="3" s="1"/>
  <c r="CW573" i="3"/>
  <c r="DA361" i="3"/>
  <c r="CB361" i="3" s="1"/>
  <c r="DA393" i="3"/>
  <c r="CB393" i="3" s="1"/>
  <c r="DA680" i="3"/>
  <c r="CB680" i="3" s="1"/>
  <c r="DA562" i="3"/>
  <c r="CB562" i="3" s="1"/>
  <c r="CW577" i="3"/>
  <c r="DA371" i="3"/>
  <c r="CB371" i="3" s="1"/>
  <c r="DA366" i="3"/>
  <c r="CB366" i="3" s="1"/>
  <c r="DA404" i="3"/>
  <c r="CB404" i="3" s="1"/>
  <c r="DA439" i="3"/>
  <c r="CB439" i="3" s="1"/>
  <c r="DA447" i="3"/>
  <c r="CB447" i="3" s="1"/>
  <c r="DA455" i="3"/>
  <c r="CB455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96" i="3"/>
  <c r="CB596" i="3" s="1"/>
  <c r="DA468" i="3"/>
  <c r="CB468" i="3" s="1"/>
  <c r="DA94" i="3"/>
  <c r="CB94" i="3" s="1"/>
  <c r="DA375" i="3"/>
  <c r="CB375" i="3" s="1"/>
  <c r="DA514" i="3"/>
  <c r="CB514" i="3" s="1"/>
  <c r="DA629" i="3"/>
  <c r="CB629" i="3" s="1"/>
  <c r="DA637" i="3"/>
  <c r="CB637" i="3" s="1"/>
  <c r="DA565" i="3"/>
  <c r="CB565" i="3" s="1"/>
  <c r="DA688" i="3"/>
  <c r="CB688" i="3" s="1"/>
  <c r="CX651" i="3"/>
  <c r="DA651" i="3" s="1"/>
  <c r="CB651" i="3" s="1"/>
  <c r="DA12" i="3"/>
  <c r="CB12" i="3" s="1"/>
  <c r="DA664" i="3"/>
  <c r="CB664" i="3" s="1"/>
  <c r="CB273" i="3"/>
  <c r="DA602" i="3"/>
  <c r="CB602" i="3" s="1"/>
  <c r="DA414" i="3"/>
  <c r="CB414" i="3" s="1"/>
  <c r="DA506" i="3"/>
  <c r="CB506" i="3" s="1"/>
  <c r="DA518" i="3"/>
  <c r="CB518" i="3" s="1"/>
  <c r="DA683" i="3"/>
  <c r="CB683" i="3" s="1"/>
  <c r="DA692" i="3"/>
  <c r="CB692" i="3" s="1"/>
  <c r="DA542" i="3"/>
  <c r="CB542" i="3" s="1"/>
  <c r="CX383" i="3"/>
  <c r="DA383" i="3" s="1"/>
  <c r="CB383" i="3" s="1"/>
  <c r="DA356" i="3"/>
  <c r="CB356" i="3" s="1"/>
  <c r="DA436" i="3"/>
  <c r="CB436" i="3" s="1"/>
  <c r="DA512" i="3"/>
  <c r="CB512" i="3" s="1"/>
  <c r="DA22" i="3"/>
  <c r="CB22" i="3" s="1"/>
  <c r="DA431" i="3"/>
  <c r="CB431" i="3" s="1"/>
  <c r="DA490" i="3"/>
  <c r="CB490" i="3" s="1"/>
  <c r="DA547" i="3"/>
  <c r="CB547" i="3" s="1"/>
  <c r="DA569" i="3"/>
  <c r="CB569" i="3" s="1"/>
  <c r="CX379" i="3"/>
  <c r="DA363" i="3"/>
  <c r="CB363" i="3" s="1"/>
  <c r="DA600" i="3"/>
  <c r="CB600" i="3" s="1"/>
  <c r="DA604" i="3"/>
  <c r="CB604" i="3" s="1"/>
  <c r="DA612" i="3"/>
  <c r="CB612" i="3" s="1"/>
  <c r="DA206" i="3"/>
  <c r="CB206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DA500" i="3"/>
  <c r="CB500" i="3" s="1"/>
  <c r="DA626" i="3"/>
  <c r="CB626" i="3" s="1"/>
  <c r="DA630" i="3"/>
  <c r="CB630" i="3" s="1"/>
  <c r="DA634" i="3"/>
  <c r="CB634" i="3" s="1"/>
  <c r="DA654" i="3"/>
  <c r="CB654" i="3" s="1"/>
  <c r="DA676" i="3"/>
  <c r="CB676" i="3" s="1"/>
  <c r="DA90" i="3"/>
  <c r="CB90" i="3" s="1"/>
  <c r="DA364" i="3"/>
  <c r="CB364" i="3" s="1"/>
  <c r="DA411" i="3"/>
  <c r="CB411" i="3" s="1"/>
  <c r="DA454" i="3"/>
  <c r="CB454" i="3" s="1"/>
  <c r="DA478" i="3"/>
  <c r="CB478" i="3"/>
  <c r="CB636" i="3"/>
  <c r="DA79" i="3"/>
  <c r="CB79" i="3" s="1"/>
  <c r="DA373" i="3"/>
  <c r="CB373" i="3"/>
  <c r="DA606" i="3"/>
  <c r="CB606" i="3" s="1"/>
  <c r="DA614" i="3"/>
  <c r="CB614" i="3" s="1"/>
  <c r="DA502" i="3"/>
  <c r="CB502" i="3" s="1"/>
  <c r="CB528" i="3"/>
  <c r="DA488" i="3"/>
  <c r="CB488" i="3" s="1"/>
  <c r="AC390" i="3"/>
  <c r="DA294" i="3"/>
  <c r="CB294" i="3" s="1"/>
  <c r="CX432" i="3"/>
  <c r="DA432" i="3" s="1"/>
  <c r="CB432" i="3" s="1"/>
  <c r="CW146" i="3"/>
  <c r="DA146" i="3" s="1"/>
  <c r="CB146" i="3" s="1"/>
  <c r="DA453" i="3"/>
  <c r="CB453" i="3" s="1"/>
  <c r="CX380" i="3"/>
  <c r="DA380" i="3" s="1"/>
  <c r="CB380" i="3" s="1"/>
  <c r="CX378" i="3"/>
  <c r="DA434" i="3"/>
  <c r="CB434" i="3" s="1"/>
  <c r="CX472" i="3"/>
  <c r="DA472" i="3" s="1"/>
  <c r="CB472" i="3" s="1"/>
  <c r="CW582" i="3"/>
  <c r="DA582" i="3" s="1"/>
  <c r="CB582" i="3" s="1"/>
  <c r="CW589" i="3"/>
  <c r="CW581" i="3"/>
  <c r="DA581" i="3" s="1"/>
  <c r="CB581" i="3" s="1"/>
  <c r="CW585" i="3"/>
  <c r="CW586" i="3"/>
  <c r="DA586" i="3" s="1"/>
  <c r="CB586" i="3" s="1"/>
  <c r="DA317" i="3"/>
  <c r="CB317" i="3"/>
  <c r="DA610" i="3"/>
  <c r="CB610" i="3"/>
  <c r="CX381" i="3"/>
  <c r="DA381" i="3" s="1"/>
  <c r="CB381" i="3" s="1"/>
  <c r="DA115" i="3"/>
  <c r="CB115" i="3" s="1"/>
  <c r="CW111" i="3"/>
  <c r="DA111" i="3" s="1"/>
  <c r="CB111" i="3" s="1"/>
  <c r="DA395" i="3"/>
  <c r="CB395" i="3"/>
  <c r="DA367" i="3"/>
  <c r="CB367" i="3"/>
  <c r="DA412" i="3"/>
  <c r="CB412" i="3"/>
  <c r="CB499" i="3"/>
  <c r="DA627" i="3"/>
  <c r="CB627" i="3" s="1"/>
  <c r="DA396" i="3"/>
  <c r="CB396" i="3" s="1"/>
  <c r="DA369" i="3"/>
  <c r="CB369" i="3"/>
  <c r="DA389" i="3"/>
  <c r="CB389" i="3"/>
  <c r="DA408" i="3"/>
  <c r="CB408" i="3" s="1"/>
  <c r="DA449" i="3"/>
  <c r="CB449" i="3" s="1"/>
  <c r="DA451" i="3"/>
  <c r="CB451" i="3" s="1"/>
  <c r="DA598" i="3"/>
  <c r="CB598" i="3" s="1"/>
  <c r="DA315" i="3"/>
  <c r="CB315" i="3" s="1"/>
  <c r="DA346" i="3"/>
  <c r="CB346" i="3" s="1"/>
  <c r="DA665" i="3"/>
  <c r="CB665" i="3" s="1"/>
  <c r="DA674" i="3"/>
  <c r="CB674" i="3" s="1"/>
  <c r="CW584" i="3"/>
  <c r="DA584" i="3" s="1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CW147" i="3"/>
  <c r="DA147" i="3" s="1"/>
  <c r="CB147" i="3" s="1"/>
  <c r="DA149" i="3"/>
  <c r="CB149" i="3" s="1"/>
  <c r="CW181" i="3"/>
  <c r="DA181" i="3" s="1"/>
  <c r="CB181" i="3" s="1"/>
  <c r="CW575" i="3"/>
  <c r="DA575" i="3"/>
  <c r="CB575" i="3" s="1"/>
  <c r="CW588" i="3"/>
  <c r="DA588" i="3" s="1"/>
  <c r="CB588" i="3" s="1"/>
  <c r="CW592" i="3"/>
  <c r="DA592" i="3" s="1"/>
  <c r="CB592" i="3" s="1"/>
  <c r="CW572" i="3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X649" i="3"/>
  <c r="DA649" i="3" s="1"/>
  <c r="CB649" i="3" s="1"/>
  <c r="DA293" i="3"/>
  <c r="CB293" i="3" s="1"/>
  <c r="DA658" i="3"/>
  <c r="CB658" i="3"/>
  <c r="DA661" i="3"/>
  <c r="CB661" i="3" s="1"/>
  <c r="DA403" i="3"/>
  <c r="CB403" i="3" s="1"/>
  <c r="DA622" i="3"/>
  <c r="CB622" i="3" s="1"/>
  <c r="CX513" i="3"/>
  <c r="DA513" i="3" s="1"/>
  <c r="CB513" i="3" s="1"/>
  <c r="DA516" i="3"/>
  <c r="CB516" i="3" s="1"/>
  <c r="DA354" i="3"/>
  <c r="CB354" i="3" s="1"/>
  <c r="DA87" i="3"/>
  <c r="CB87" i="3" s="1"/>
  <c r="DA365" i="3"/>
  <c r="CB365" i="3" s="1"/>
  <c r="DA464" i="3"/>
  <c r="CB464" i="3"/>
  <c r="DA613" i="3"/>
  <c r="CB613" i="3" s="1"/>
  <c r="DA407" i="3"/>
  <c r="CB407" i="3" s="1"/>
  <c r="DA566" i="3"/>
  <c r="CB566" i="3" s="1"/>
  <c r="DA482" i="3"/>
  <c r="CB482" i="3" s="1"/>
  <c r="DA660" i="3"/>
  <c r="CB660" i="3" s="1"/>
  <c r="DA558" i="3"/>
  <c r="CB558" i="3" s="1"/>
  <c r="CX461" i="3" l="1"/>
  <c r="DA461" i="3" s="1"/>
  <c r="CB461" i="3" s="1"/>
  <c r="CW313" i="3"/>
  <c r="DA313" i="3" s="1"/>
  <c r="CB313" i="3" s="1"/>
  <c r="DA184" i="3"/>
  <c r="CB184" i="3" s="1"/>
  <c r="DA463" i="3"/>
  <c r="CB463" i="3" s="1"/>
  <c r="DA467" i="3"/>
  <c r="CB467" i="3" s="1"/>
  <c r="DA471" i="3"/>
  <c r="CB471" i="3" s="1"/>
  <c r="DA531" i="3"/>
  <c r="CB531" i="3" s="1"/>
  <c r="DA521" i="3"/>
  <c r="CB521" i="3" s="1"/>
  <c r="DA525" i="3"/>
  <c r="CB525" i="3" s="1"/>
  <c r="DA37" i="3"/>
  <c r="CB37" i="3" s="1"/>
  <c r="DA388" i="3"/>
  <c r="CB388" i="3" s="1"/>
  <c r="DA392" i="3"/>
  <c r="CB392" i="3" s="1"/>
  <c r="DA426" i="3"/>
  <c r="CB426" i="3" s="1"/>
  <c r="DA430" i="3"/>
  <c r="CB430" i="3" s="1"/>
  <c r="DA466" i="3"/>
  <c r="CB466" i="3" s="1"/>
  <c r="DA470" i="3"/>
  <c r="CB470" i="3" s="1"/>
  <c r="DA477" i="3"/>
  <c r="CB477" i="3" s="1"/>
  <c r="DA481" i="3"/>
  <c r="CB481" i="3" s="1"/>
  <c r="CX496" i="3"/>
  <c r="CX485" i="3" s="1"/>
  <c r="DA485" i="3" s="1"/>
  <c r="CB485" i="3" s="1"/>
  <c r="DA492" i="3"/>
  <c r="CB492" i="3" s="1"/>
  <c r="DA652" i="3"/>
  <c r="CB652" i="3" s="1"/>
  <c r="DA657" i="3"/>
  <c r="CB657" i="3" s="1"/>
  <c r="CX677" i="3"/>
  <c r="DA677" i="3" s="1"/>
  <c r="CB677" i="3" s="1"/>
  <c r="CX685" i="3"/>
  <c r="DA685" i="3" s="1"/>
  <c r="CB685" i="3" s="1"/>
  <c r="DA556" i="3"/>
  <c r="CB556" i="3" s="1"/>
  <c r="DA560" i="3"/>
  <c r="CB560" i="3" s="1"/>
  <c r="DA564" i="3"/>
  <c r="CB564" i="3" s="1"/>
  <c r="DA568" i="3"/>
  <c r="CB568" i="3" s="1"/>
  <c r="CW269" i="3"/>
  <c r="DA269" i="3" s="1"/>
  <c r="CB269" i="3" s="1"/>
  <c r="DA78" i="3"/>
  <c r="CB78" i="3" s="1"/>
  <c r="CX437" i="3"/>
  <c r="CX595" i="3"/>
  <c r="DA595" i="3" s="1"/>
  <c r="CB595" i="3" s="1"/>
  <c r="DA653" i="3"/>
  <c r="CB653" i="3" s="1"/>
  <c r="CW246" i="3"/>
  <c r="DA246" i="3" s="1"/>
  <c r="CB246" i="3" s="1"/>
  <c r="DA81" i="3"/>
  <c r="CB81" i="3" s="1"/>
  <c r="DA27" i="3"/>
  <c r="CB27" i="3" s="1"/>
  <c r="DA31" i="3"/>
  <c r="CB31" i="3" s="1"/>
  <c r="DA19" i="3"/>
  <c r="CB19" i="3" s="1"/>
  <c r="DA405" i="3"/>
  <c r="CB405" i="3" s="1"/>
  <c r="DA448" i="3"/>
  <c r="CB448" i="3" s="1"/>
  <c r="DA33" i="3"/>
  <c r="CB33" i="3" s="1"/>
  <c r="DA348" i="3"/>
  <c r="CB348" i="3" s="1"/>
  <c r="DA342" i="3"/>
  <c r="CB342" i="3" s="1"/>
  <c r="DA406" i="3"/>
  <c r="CB406" i="3" s="1"/>
  <c r="DA418" i="3"/>
  <c r="CB418" i="3" s="1"/>
  <c r="DA533" i="3"/>
  <c r="CB533" i="3" s="1"/>
  <c r="DA623" i="3"/>
  <c r="CB623" i="3" s="1"/>
  <c r="DA631" i="3"/>
  <c r="CB631" i="3" s="1"/>
  <c r="DA639" i="3"/>
  <c r="CB639" i="3" s="1"/>
  <c r="CX620" i="3"/>
  <c r="DA620" i="3" s="1"/>
  <c r="CB620" i="3" s="1"/>
  <c r="DA638" i="3"/>
  <c r="CB638" i="3" s="1"/>
  <c r="DA385" i="3"/>
  <c r="CB385" i="3" s="1"/>
  <c r="DA672" i="3"/>
  <c r="CB672" i="3" s="1"/>
  <c r="CX669" i="3"/>
  <c r="DA548" i="3"/>
  <c r="CB548" i="3" s="1"/>
  <c r="CW110" i="3"/>
  <c r="DA110" i="3" s="1"/>
  <c r="CB110" i="3" s="1"/>
  <c r="DA585" i="3"/>
  <c r="CB585" i="3" s="1"/>
  <c r="DA292" i="3"/>
  <c r="CB292" i="3" s="1"/>
  <c r="DA362" i="3"/>
  <c r="CB362" i="3" s="1"/>
  <c r="DA370" i="3"/>
  <c r="CB370" i="3" s="1"/>
  <c r="DA437" i="3"/>
  <c r="CB437" i="3" s="1"/>
  <c r="DA444" i="3"/>
  <c r="CB444" i="3" s="1"/>
  <c r="DA456" i="3"/>
  <c r="CB456" i="3" s="1"/>
  <c r="DA599" i="3"/>
  <c r="CB599" i="3" s="1"/>
  <c r="DA611" i="3"/>
  <c r="CB611" i="3" s="1"/>
  <c r="DA615" i="3"/>
  <c r="CB615" i="3" s="1"/>
  <c r="DA29" i="3"/>
  <c r="CB29" i="3" s="1"/>
  <c r="DA496" i="3"/>
  <c r="CB496" i="3" s="1"/>
  <c r="DA43" i="3"/>
  <c r="CB43" i="3" s="1"/>
  <c r="CW41" i="3"/>
  <c r="DA41" i="3" s="1"/>
  <c r="CB41" i="3" s="1"/>
  <c r="DA355" i="3"/>
  <c r="CB355" i="3" s="1"/>
  <c r="DA427" i="3"/>
  <c r="CB427" i="3" s="1"/>
  <c r="DA686" i="3"/>
  <c r="CB686" i="3" s="1"/>
  <c r="DA690" i="3"/>
  <c r="CB690" i="3" s="1"/>
  <c r="CX508" i="3"/>
  <c r="CX645" i="3"/>
  <c r="DA645" i="3" s="1"/>
  <c r="CB645" i="3" s="1"/>
  <c r="CX642" i="3"/>
  <c r="DA642" i="3" s="1"/>
  <c r="CB642" i="3" s="1"/>
  <c r="CX462" i="3"/>
  <c r="DA462" i="3" s="1"/>
  <c r="CB462" i="3" s="1"/>
  <c r="CX643" i="3"/>
  <c r="DA643" i="3" s="1"/>
  <c r="CB643" i="3" s="1"/>
  <c r="DA577" i="3"/>
  <c r="CB577" i="3" s="1"/>
  <c r="CW247" i="3"/>
  <c r="DA247" i="3" s="1"/>
  <c r="CB247" i="3" s="1"/>
  <c r="DA316" i="3"/>
  <c r="CB316" i="3" s="1"/>
  <c r="DA374" i="3"/>
  <c r="CB374" i="3" s="1"/>
  <c r="DA401" i="3"/>
  <c r="CB401" i="3" s="1"/>
  <c r="CX398" i="3"/>
  <c r="DA398" i="3" s="1"/>
  <c r="CB398" i="3" s="1"/>
  <c r="DA409" i="3"/>
  <c r="CB409" i="3" s="1"/>
  <c r="DA413" i="3"/>
  <c r="CB413" i="3" s="1"/>
  <c r="CX650" i="3"/>
  <c r="DA650" i="3" s="1"/>
  <c r="CB650" i="3" s="1"/>
  <c r="CX646" i="3"/>
  <c r="DA646" i="3" s="1"/>
  <c r="CB646" i="3" s="1"/>
  <c r="CX484" i="3"/>
  <c r="DA379" i="3"/>
  <c r="CB379" i="3" s="1"/>
  <c r="DA123" i="3"/>
  <c r="CB123" i="3" s="1"/>
  <c r="CW159" i="3"/>
  <c r="DA159" i="3" s="1"/>
  <c r="CB159" i="3" s="1"/>
  <c r="DA272" i="3"/>
  <c r="CB272" i="3" s="1"/>
  <c r="DA359" i="3"/>
  <c r="CB359" i="3" s="1"/>
  <c r="DA441" i="3"/>
  <c r="CB441" i="3" s="1"/>
  <c r="DA457" i="3"/>
  <c r="CB457" i="3" s="1"/>
  <c r="DA608" i="3"/>
  <c r="CB608" i="3" s="1"/>
  <c r="DA424" i="3"/>
  <c r="CB424" i="3" s="1"/>
  <c r="CX419" i="3"/>
  <c r="DA419" i="3" s="1"/>
  <c r="CB419" i="3" s="1"/>
  <c r="CX357" i="3"/>
  <c r="DA357" i="3" s="1"/>
  <c r="CB357" i="3" s="1"/>
  <c r="CX549" i="3"/>
  <c r="CX535" i="3" s="1"/>
  <c r="DA535" i="3" s="1"/>
  <c r="CB535" i="3" s="1"/>
  <c r="CX572" i="3"/>
  <c r="DA572" i="3" s="1"/>
  <c r="CB572" i="3" s="1"/>
  <c r="CX571" i="3"/>
  <c r="DA571" i="3" s="1"/>
  <c r="CB571" i="3" s="1"/>
  <c r="CX534" i="3"/>
  <c r="DA534" i="3" s="1"/>
  <c r="CB534" i="3" s="1"/>
  <c r="CW511" i="3"/>
  <c r="DA511" i="3" s="1"/>
  <c r="CB511" i="3" s="1"/>
  <c r="CX536" i="3"/>
  <c r="DA536" i="3" s="1"/>
  <c r="CB536" i="3" s="1"/>
  <c r="CX486" i="3"/>
  <c r="DA486" i="3" s="1"/>
  <c r="CB486" i="3" s="1"/>
  <c r="CX648" i="3"/>
  <c r="DA648" i="3" s="1"/>
  <c r="CB648" i="3" s="1"/>
  <c r="CX655" i="3"/>
  <c r="DA655" i="3" s="1"/>
  <c r="CB655" i="3" s="1"/>
  <c r="CX641" i="3"/>
  <c r="DA641" i="3" s="1"/>
  <c r="CB641" i="3" s="1"/>
  <c r="CX644" i="3"/>
  <c r="DA644" i="3" s="1"/>
  <c r="CB644" i="3" s="1"/>
  <c r="CW109" i="3"/>
  <c r="DA76" i="3"/>
  <c r="CB76" i="3" s="1"/>
  <c r="DA252" i="3"/>
  <c r="CB252" i="3" s="1"/>
  <c r="DA271" i="3"/>
  <c r="CB271" i="3" s="1"/>
  <c r="DA148" i="3"/>
  <c r="CB148" i="3" s="1"/>
  <c r="CW144" i="3"/>
  <c r="DA144" i="3" s="1"/>
  <c r="CB144" i="3" s="1"/>
  <c r="CW145" i="3"/>
  <c r="DA145" i="3" s="1"/>
  <c r="CB145" i="3" s="1"/>
  <c r="DA524" i="3"/>
  <c r="CB524" i="3" s="1"/>
  <c r="DA36" i="3"/>
  <c r="CB36" i="3" s="1"/>
  <c r="DA589" i="3"/>
  <c r="CB589" i="3" s="1"/>
  <c r="DA93" i="3"/>
  <c r="CB93" i="3" s="1"/>
  <c r="DA228" i="3"/>
  <c r="CB228" i="3" s="1"/>
  <c r="DA25" i="3"/>
  <c r="CB25" i="3" s="1"/>
  <c r="DA489" i="3"/>
  <c r="CB489" i="3" s="1"/>
  <c r="DA493" i="3"/>
  <c r="CB493" i="3" s="1"/>
  <c r="DA529" i="3"/>
  <c r="CB529" i="3" s="1"/>
  <c r="DA527" i="3"/>
  <c r="CB527" i="3" s="1"/>
  <c r="DA687" i="3"/>
  <c r="CB687" i="3" s="1"/>
  <c r="DA573" i="3"/>
  <c r="CB573" i="3" s="1"/>
  <c r="DA39" i="3"/>
  <c r="CB39" i="3" s="1"/>
  <c r="DA603" i="3"/>
  <c r="CB603" i="3" s="1"/>
  <c r="DA607" i="3"/>
  <c r="CB607" i="3" s="1"/>
  <c r="DA417" i="3"/>
  <c r="CB417" i="3" s="1"/>
  <c r="DA440" i="3"/>
  <c r="CB440" i="3" s="1"/>
  <c r="DA559" i="3"/>
  <c r="CB559" i="3" s="1"/>
  <c r="CX570" i="3"/>
  <c r="DA544" i="3"/>
  <c r="CB544" i="3" s="1"/>
  <c r="CW510" i="3"/>
  <c r="DA510" i="3" s="1"/>
  <c r="CB510" i="3" s="1"/>
  <c r="CX422" i="3"/>
  <c r="DA422" i="3" s="1"/>
  <c r="CB422" i="3" s="1"/>
  <c r="CW203" i="3"/>
  <c r="DA203" i="3" s="1"/>
  <c r="CB203" i="3" s="1"/>
  <c r="CW202" i="3"/>
  <c r="DA202" i="3" s="1"/>
  <c r="CB202" i="3" s="1"/>
  <c r="CW291" i="3"/>
  <c r="DA291" i="3" s="1"/>
  <c r="CB291" i="3" s="1"/>
  <c r="CW180" i="3"/>
  <c r="DA180" i="3" s="1"/>
  <c r="CB180" i="3" s="1"/>
  <c r="CW225" i="3"/>
  <c r="DA225" i="3" s="1"/>
  <c r="CB225" i="3" s="1"/>
  <c r="CW224" i="3"/>
  <c r="DA224" i="3" s="1"/>
  <c r="CB224" i="3" s="1"/>
  <c r="DA248" i="3"/>
  <c r="CB248" i="3" s="1"/>
  <c r="DA160" i="3"/>
  <c r="CB160" i="3" s="1"/>
  <c r="DA77" i="3"/>
  <c r="CB77" i="3" s="1"/>
  <c r="CX421" i="3"/>
  <c r="DA421" i="3" s="1"/>
  <c r="CB421" i="3" s="1"/>
  <c r="CW290" i="3"/>
  <c r="DA290" i="3" s="1"/>
  <c r="CB290" i="3" s="1"/>
  <c r="CW312" i="3"/>
  <c r="DA312" i="3" s="1"/>
  <c r="CB312" i="3" s="1"/>
  <c r="CW268" i="3"/>
  <c r="DA268" i="3" s="1"/>
  <c r="CB268" i="3" s="1"/>
  <c r="CW158" i="3"/>
  <c r="DA158" i="3" s="1"/>
  <c r="CB158" i="3" s="1"/>
  <c r="DA378" i="3"/>
  <c r="CB378" i="3" s="1"/>
  <c r="CX420" i="3"/>
  <c r="DA420" i="3" s="1"/>
  <c r="CB420" i="3" s="1"/>
  <c r="CW86" i="3"/>
  <c r="DA86" i="3" s="1"/>
  <c r="CB86" i="3" s="1"/>
  <c r="DA126" i="3"/>
  <c r="CB126" i="3" s="1"/>
  <c r="DA24" i="3"/>
  <c r="CB24" i="3" s="1"/>
  <c r="DA382" i="3"/>
  <c r="CB382" i="3" s="1"/>
  <c r="DA82" i="3"/>
  <c r="CB82" i="3" s="1"/>
  <c r="DA83" i="3"/>
  <c r="CB83" i="3" s="1"/>
  <c r="DA251" i="3"/>
  <c r="CB251" i="3" s="1"/>
  <c r="DA387" i="3"/>
  <c r="CB387" i="3" s="1"/>
  <c r="DA40" i="3"/>
  <c r="CB40" i="3" s="1"/>
  <c r="CW509" i="3"/>
  <c r="DA509" i="3" s="1"/>
  <c r="CB509" i="3" s="1"/>
  <c r="CX667" i="3" l="1"/>
  <c r="DA667" i="3" s="1"/>
  <c r="CB667" i="3" s="1"/>
  <c r="CX537" i="3"/>
  <c r="DA537" i="3" s="1"/>
  <c r="CB537" i="3" s="1"/>
  <c r="CX497" i="3"/>
  <c r="DA497" i="3" s="1"/>
  <c r="CB497" i="3" s="1"/>
  <c r="DA508" i="3"/>
  <c r="CB508" i="3" s="1"/>
  <c r="CW143" i="3"/>
  <c r="DA143" i="3" s="1"/>
  <c r="CB143" i="3" s="1"/>
  <c r="DA669" i="3"/>
  <c r="CB669" i="3" s="1"/>
  <c r="CX668" i="3"/>
  <c r="DA668" i="3" s="1"/>
  <c r="CB668" i="3" s="1"/>
  <c r="DA109" i="3"/>
  <c r="CB109" i="3" s="1"/>
  <c r="CW108" i="3"/>
  <c r="DA484" i="3"/>
  <c r="CB484" i="3" s="1"/>
  <c r="CX473" i="3"/>
  <c r="CX474" i="3"/>
  <c r="DA474" i="3" s="1"/>
  <c r="CB474" i="3" s="1"/>
  <c r="CX538" i="3"/>
  <c r="DA538" i="3" s="1"/>
  <c r="CB538" i="3" s="1"/>
  <c r="DA549" i="3"/>
  <c r="CB549" i="3" s="1"/>
  <c r="CX498" i="3"/>
  <c r="DA498" i="3" s="1"/>
  <c r="CB498" i="3" s="1"/>
  <c r="CX539" i="3"/>
  <c r="DA539" i="3" s="1"/>
  <c r="CB539" i="3" s="1"/>
  <c r="CX553" i="3"/>
  <c r="DA553" i="3" s="1"/>
  <c r="CB553" i="3" s="1"/>
  <c r="DA570" i="3"/>
  <c r="CB570" i="3" s="1"/>
  <c r="CX552" i="3"/>
  <c r="DA552" i="3" s="1"/>
  <c r="CB552" i="3" s="1"/>
  <c r="CX555" i="3"/>
  <c r="DA555" i="3" s="1"/>
  <c r="CB555" i="3" s="1"/>
  <c r="CX554" i="3"/>
  <c r="DA554" i="3" s="1"/>
  <c r="CB554" i="3" s="1"/>
  <c r="DA108" i="3" l="1"/>
  <c r="CB108" i="3" s="1"/>
  <c r="CW107" i="3"/>
  <c r="DA107" i="3" s="1"/>
  <c r="CB107" i="3" s="1"/>
  <c r="DA473" i="3"/>
  <c r="CB473" i="3" s="1"/>
  <c r="CX459" i="3"/>
  <c r="DA459" i="3" s="1"/>
  <c r="CB459" i="3" s="1"/>
  <c r="CX458" i="3"/>
  <c r="DA458" i="3" s="1"/>
  <c r="CB458" i="3" s="1"/>
  <c r="CX460" i="3"/>
  <c r="DA460" i="3" s="1"/>
  <c r="CB460" i="3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<sst xmlns="http://schemas.openxmlformats.org/spreadsheetml/2006/main" count="963" uniqueCount="202">
  <si>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</si>
  <si>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</si>
  <si>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</si>
  <si>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</si>
  <si>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</si>
  <si>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</si>
  <si>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</si>
  <si>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</si>
  <si>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</si>
  <si>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</si>
  <si>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</si>
  <si>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</si>
  <si>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</si>
  <si>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</si>
  <si>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</si>
  <si>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</si>
  <si>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</si>
  <si>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</si>
  <si>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</si>
  <si>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</si>
  <si>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</si>
  <si>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</si>
  <si>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</si>
  <si>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</si>
  <si>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</si>
  <si>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</si>
  <si>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</si>
  <si>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</si>
  <si>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</si>
  <si>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</si>
  <si>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</si>
  <si>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</si>
  <si>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</si>
  <si>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</si>
  <si>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</si>
  <si>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</si>
  <si>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</si>
  <si>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</si>
  <si>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</si>
  <si>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</si>
  <si>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</si>
  <si>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</si>
  <si>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</si>
  <si>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</si>
  <si>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</si>
  <si>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</si>
  <si>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</si>
  <si>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</si>
  <si>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</si>
  <si>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</si>
  <si>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</si>
  <si>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</si>
  <si>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</si>
  <si>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</si>
  <si>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</si>
  <si>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</si>
  <si>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</si>
  <si>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</si>
  <si>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</si>
  <si>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</si>
  <si>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</si>
  <si>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</si>
  <si>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</si>
  <si>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</si>
  <si>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</si>
  <si>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</si>
  <si>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</si>
  <si>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</si>
  <si>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</si>
  <si>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</si>
  <si>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</si>
  <si>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</si>
  <si>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</si>
  <si>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</si>
  <si>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</si>
  <si>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</si>
  <si>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</si>
  <si>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</si>
  <si>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</si>
  <si>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</si>
  <si>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</si>
  <si>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</si>
  <si>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</si>
  <si>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</si>
  <si>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</si>
  <si>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</si>
  <si>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</si>
  <si>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</si>
  <si>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</si>
  <si>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</si>
  <si>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</si>
  <si>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</si>
  <si>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</si>
  <si>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</si>
  <si>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</si>
  <si>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</si>
  <si>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</si>
  <si>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</si>
  <si>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</si>
  <si>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</si>
  <si>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</si>
  <si>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</si>
  <si>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</si>
  <si>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</si>
  <si>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</si>
  <si>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</si>
  <si>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</si>
  <si>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</si>
  <si>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</si>
  <si>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</si>
  <si>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</si>
  <si>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</si>
  <si>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</si>
  <si>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</si>
  <si>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</si>
  <si>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</si>
  <si>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</si>
  <si>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</si>
  <si>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</si>
  <si>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</si>
  <si>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</si>
  <si>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</si>
  <si>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</si>
  <si>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</si>
  <si>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</si>
  <si>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</si>
  <si>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</si>
  <si>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</si>
  <si>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</si>
  <si>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</si>
  <si>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</si>
  <si>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</si>
  <si>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</si>
  <si>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</si>
  <si>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</si>
  <si>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</si>
  <si>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</si>
  <si>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</si>
  <si>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</si>
  <si>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</si>
  <si>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</si>
  <si>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</si>
  <si>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</si>
  <si>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</si>
  <si>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</si>
  <si>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</si>
  <si>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</si>
  <si>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</si>
  <si>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</si>
  <si>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</si>
  <si>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</si>
  <si>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</si>
  <si>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</si>
  <si>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</si>
  <si>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</si>
  <si>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</si>
  <si>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</si>
  <si>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</si>
  <si>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</si>
  <si>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</si>
  <si>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</si>
  <si>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</si>
  <si>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</si>
  <si>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</si>
  <si>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</si>
  <si>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</si>
  <si>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</si>
  <si>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</si>
  <si>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</si>
  <si>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</si>
  <si>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</si>
  <si>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</si>
  <si>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</si>
  <si>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</si>
  <si>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</si>
  <si>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</si>
  <si>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</si>
  <si>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</si>
  <si>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</si>
  <si>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</si>
  <si>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</si>
  <si>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</si>
  <si>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</si>
  <si>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</si>
  <si>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</si>
  <si>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</si>
  <si>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</si>
  <si>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</si>
  <si>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</si>
  <si>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</si>
  <si>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</si>
  <si>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</si>
  <si>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</si>
  <si>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</si>
  <si>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</si>
  <si>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</si>
  <si>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</si>
  <si>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</si>
  <si>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</si>
  <si>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</si>
  <si>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MRRM s.r.o.</t>
  </si>
  <si>
    <t>Mirka Nešpora 29, PREŠOV  080 01,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</si>
</sst>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164" fontId="15" fillId="0" borderId="22" xfId="1" applyBorder="1" applyAlignment="1" applyProtection="1">
      <alignment horizontal="center" shrinkToFit="1"/>
      <protection hidden="1"/>
    </xf>
    <xf numFmtId="164" fontId="15" fillId="0" borderId="23" xfId="1" applyBorder="1" applyAlignment="1" applyProtection="1">
      <alignment horizontal="center" shrinkToFit="1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H19" sqref="CH1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7" customHeight="1" x14ac:dyDescent="0.25">
      <c r="A2" s="9"/>
      <c r="D2" s="340" t="s">
        <v>119</v>
      </c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2"/>
      <c r="X2" s="2" t="s">
        <v>0</v>
      </c>
      <c r="Z2" s="26"/>
      <c r="AA2" s="26"/>
      <c r="AB2" s="69">
        <v>5</v>
      </c>
      <c r="AC2" s="70"/>
      <c r="AD2" s="69">
        <v>0</v>
      </c>
      <c r="AE2" s="70"/>
      <c r="AF2" s="69">
        <v>3</v>
      </c>
      <c r="AG2" s="74"/>
      <c r="AH2" s="70"/>
      <c r="AI2" s="69">
        <v>9</v>
      </c>
      <c r="AJ2" s="70"/>
      <c r="AK2" s="69">
        <v>0</v>
      </c>
      <c r="AL2" s="70"/>
      <c r="AM2" s="69">
        <v>9</v>
      </c>
      <c r="AN2" s="70"/>
      <c r="AO2" s="69">
        <v>4</v>
      </c>
      <c r="AP2" s="70"/>
      <c r="AQ2" s="69">
        <v>5</v>
      </c>
      <c r="AR2" s="70"/>
      <c r="AW2" s="26"/>
      <c r="AX2" s="2" t="s">
        <v>93</v>
      </c>
      <c r="AZ2" s="26"/>
      <c r="BA2" s="26"/>
      <c r="BB2" s="69">
        <v>2</v>
      </c>
      <c r="BC2" s="70"/>
      <c r="BD2" s="69">
        <v>1</v>
      </c>
      <c r="BE2" s="70"/>
      <c r="BF2" s="69">
        <v>2</v>
      </c>
      <c r="BG2" s="74"/>
      <c r="BH2" s="70"/>
      <c r="BI2" s="69">
        <v>0</v>
      </c>
      <c r="BJ2" s="70"/>
      <c r="BK2" s="69">
        <v>3</v>
      </c>
      <c r="BL2" s="70"/>
      <c r="BM2" s="69">
        <v>0</v>
      </c>
      <c r="BN2" s="70"/>
      <c r="BO2" s="69">
        <v>9</v>
      </c>
      <c r="BP2" s="70"/>
      <c r="BQ2" s="69">
        <v>6</v>
      </c>
      <c r="BR2" s="70"/>
      <c r="BS2" s="69">
        <v>3</v>
      </c>
      <c r="BT2" s="70"/>
      <c r="BU2" s="69">
        <v>1</v>
      </c>
      <c r="BV2" s="70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7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83</v>
      </c>
      <c r="J14" s="82" t="s">
        <v>195</v>
      </c>
      <c r="K14" s="82"/>
      <c r="L14" s="82"/>
      <c r="M14" s="82"/>
      <c r="N14" s="82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63" t="s">
        <v>85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2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63" t="s">
        <v>86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40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2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63" t="s">
        <v>84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04" t="s">
        <v>88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15" t="str">
        <f>+IF(B23="nie","","Spoločnosť uvádza nasledujúce informácie:")</f>
        <v>Spoločnosť uvádza nasledujúce informácie:</v>
      </c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206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20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206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206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40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2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6" t="s">
        <v>35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373">
        <v>2021</v>
      </c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17" t="s">
        <v>157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376">
        <v>0</v>
      </c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22" t="s">
        <v>2</v>
      </c>
      <c r="P68" s="222"/>
      <c r="Q68" s="222"/>
      <c r="R68" s="222"/>
      <c r="S68" s="222"/>
      <c r="T68" s="22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7"/>
      <c r="AE69" s="347"/>
      <c r="AF69" s="347"/>
      <c r="AG69" s="347"/>
      <c r="AH69" s="347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F69" s="347"/>
      <c r="BG69" s="347"/>
      <c r="BH69" s="347"/>
      <c r="BI69" s="347"/>
      <c r="BJ69" s="347"/>
      <c r="BK69" s="347"/>
      <c r="BL69" s="347"/>
      <c r="BM69" s="347"/>
      <c r="BN69" s="347"/>
      <c r="BO69" s="347"/>
      <c r="BP69" s="347"/>
      <c r="BQ69" s="347"/>
      <c r="BR69" s="347"/>
      <c r="BS69" s="347"/>
      <c r="BT69" s="347"/>
      <c r="BU69" s="347"/>
      <c r="BV69" s="347"/>
      <c r="BW69" s="347"/>
      <c r="BX69" s="347"/>
      <c r="BY69" s="347"/>
      <c r="BZ69" s="34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43" t="s">
        <v>193</v>
      </c>
      <c r="AJ71" s="243"/>
      <c r="AK71" s="243"/>
      <c r="AL71" s="243"/>
      <c r="AM71" s="243"/>
      <c r="AN71" s="243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12" t="s">
        <v>122</v>
      </c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4"/>
      <c r="AB74" s="212" t="s">
        <v>70</v>
      </c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4"/>
      <c r="BD74" s="209" t="s">
        <v>75</v>
      </c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44" t="s">
        <v>71</v>
      </c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6"/>
      <c r="AB75" s="223" t="s">
        <v>72</v>
      </c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5"/>
      <c r="BD75" s="223" t="s">
        <v>73</v>
      </c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206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8"/>
      <c r="AB76" s="79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1"/>
      <c r="BD76" s="79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206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8"/>
      <c r="AB77" s="79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1"/>
      <c r="BD77" s="79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206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8"/>
      <c r="AB78" s="79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1"/>
      <c r="BD78" s="79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206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8"/>
      <c r="AB79" s="79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1"/>
      <c r="BD79" s="79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206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8"/>
      <c r="AB80" s="79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1"/>
      <c r="BD80" s="79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206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8"/>
      <c r="AB81" s="79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1"/>
      <c r="BD81" s="79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9"/>
      <c r="AB82" s="79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1"/>
      <c r="BD82" s="79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206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8"/>
      <c r="AB83" s="79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1"/>
      <c r="BD83" s="79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1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2"/>
      <c r="AB84" s="229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1"/>
      <c r="BD84" s="229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1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/>
      <c r="BN85" s="320"/>
      <c r="BO85" s="320"/>
      <c r="BP85" s="320"/>
      <c r="BQ85" s="320"/>
      <c r="BR85" s="320"/>
      <c r="BS85" s="320"/>
      <c r="BT85" s="320"/>
      <c r="BU85" s="320"/>
      <c r="BV85" s="320"/>
      <c r="BW85" s="320"/>
      <c r="BX85" s="320"/>
      <c r="BY85" s="320"/>
      <c r="BZ85" s="32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21" t="s">
        <v>171</v>
      </c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  <c r="AJ86" s="321"/>
      <c r="AK86" s="321"/>
      <c r="AL86" s="321"/>
      <c r="AM86" s="321"/>
      <c r="AN86" s="321"/>
      <c r="AO86" s="321"/>
      <c r="AP86" s="321"/>
      <c r="AQ86" s="321"/>
      <c r="AR86" s="321"/>
      <c r="AS86" s="321"/>
      <c r="AT86" s="321"/>
      <c r="AU86" s="321"/>
      <c r="AV86" s="321"/>
      <c r="AW86" s="321"/>
      <c r="AX86" s="321"/>
      <c r="AY86" s="321"/>
      <c r="AZ86" s="321"/>
      <c r="BA86" s="321"/>
      <c r="BB86" s="321"/>
      <c r="BC86" s="321"/>
      <c r="BD86" s="321"/>
      <c r="BE86" s="321"/>
      <c r="BF86" s="321"/>
      <c r="BG86" s="321"/>
      <c r="BH86" s="321"/>
      <c r="BI86" s="321"/>
      <c r="BJ86" s="321"/>
      <c r="BK86" s="321"/>
      <c r="BL86" s="321"/>
      <c r="BM86" s="321"/>
      <c r="BN86" s="321"/>
      <c r="BO86" s="321"/>
      <c r="BP86" s="321"/>
      <c r="BQ86" s="321"/>
      <c r="BR86" s="321"/>
      <c r="BS86" s="321"/>
      <c r="BT86" s="321"/>
      <c r="BU86" s="321"/>
      <c r="BV86" s="321"/>
      <c r="BW86" s="321"/>
      <c r="BX86" s="321"/>
      <c r="BY86" s="321"/>
      <c r="BZ86" s="32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248" t="s">
        <v>89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  <c r="AH107" s="320"/>
      <c r="AI107" s="320"/>
      <c r="AJ107" s="320"/>
      <c r="AK107" s="320"/>
      <c r="AL107" s="320"/>
      <c r="AM107" s="320"/>
      <c r="AN107" s="320"/>
      <c r="AO107" s="320"/>
      <c r="AP107" s="320"/>
      <c r="AQ107" s="320"/>
      <c r="AR107" s="320"/>
      <c r="AS107" s="320"/>
      <c r="AT107" s="320"/>
      <c r="AU107" s="320"/>
      <c r="AV107" s="320"/>
      <c r="AW107" s="320"/>
      <c r="AX107" s="320"/>
      <c r="AY107" s="320"/>
      <c r="AZ107" s="320"/>
      <c r="BA107" s="320"/>
      <c r="BB107" s="320"/>
      <c r="BC107" s="320"/>
      <c r="BD107" s="320"/>
      <c r="BE107" s="320"/>
      <c r="BF107" s="320"/>
      <c r="BG107" s="320"/>
      <c r="BH107" s="320"/>
      <c r="BI107" s="320"/>
      <c r="BJ107" s="320"/>
      <c r="BK107" s="320"/>
      <c r="BL107" s="320"/>
      <c r="BM107" s="320"/>
      <c r="BN107" s="320"/>
      <c r="BO107" s="320"/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/>
      <c r="BZ107" s="320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  <c r="AQ109" s="320"/>
      <c r="AR109" s="320"/>
      <c r="AS109" s="320"/>
      <c r="AT109" s="320"/>
      <c r="AU109" s="320"/>
      <c r="AV109" s="320"/>
      <c r="AW109" s="320"/>
      <c r="AX109" s="320"/>
      <c r="AY109" s="320"/>
      <c r="AZ109" s="320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20"/>
      <c r="BO109" s="320"/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/>
      <c r="BZ109" s="320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314" t="s">
        <v>74</v>
      </c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5"/>
      <c r="AK110" s="315"/>
      <c r="AL110" s="315"/>
      <c r="AM110" s="315"/>
      <c r="AN110" s="315"/>
      <c r="AO110" s="315"/>
      <c r="AP110" s="315"/>
      <c r="AQ110" s="315"/>
      <c r="AR110" s="315"/>
      <c r="AS110" s="315"/>
      <c r="AT110" s="316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317"/>
      <c r="C111" s="318"/>
      <c r="D111" s="318"/>
      <c r="E111" s="318"/>
      <c r="F111" s="318"/>
      <c r="G111" s="318"/>
      <c r="H111" s="31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  <c r="AP111" s="318"/>
      <c r="AQ111" s="318"/>
      <c r="AR111" s="318"/>
      <c r="AS111" s="318"/>
      <c r="AT111" s="319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4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6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2"/>
      <c r="AU113" s="311"/>
      <c r="AV113" s="312"/>
      <c r="AW113" s="312"/>
      <c r="AX113" s="312"/>
      <c r="AY113" s="312"/>
      <c r="AZ113" s="312"/>
      <c r="BA113" s="312"/>
      <c r="BB113" s="312"/>
      <c r="BC113" s="312"/>
      <c r="BD113" s="312"/>
      <c r="BE113" s="313"/>
      <c r="BF113" s="226"/>
      <c r="BG113" s="227"/>
      <c r="BH113" s="227"/>
      <c r="BI113" s="227"/>
      <c r="BJ113" s="227"/>
      <c r="BK113" s="227"/>
      <c r="BL113" s="227"/>
      <c r="BM113" s="227"/>
      <c r="BN113" s="227"/>
      <c r="BO113" s="227"/>
      <c r="BP113" s="228"/>
      <c r="BQ113" s="235"/>
      <c r="BR113" s="236"/>
      <c r="BS113" s="236"/>
      <c r="BT113" s="236"/>
      <c r="BU113" s="236"/>
      <c r="BV113" s="236"/>
      <c r="BW113" s="236"/>
      <c r="BX113" s="236"/>
      <c r="BY113" s="236"/>
      <c r="BZ113" s="237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2"/>
      <c r="AU114" s="311"/>
      <c r="AV114" s="312"/>
      <c r="AW114" s="312"/>
      <c r="AX114" s="312"/>
      <c r="AY114" s="312"/>
      <c r="AZ114" s="312"/>
      <c r="BA114" s="312"/>
      <c r="BB114" s="312"/>
      <c r="BC114" s="312"/>
      <c r="BD114" s="312"/>
      <c r="BE114" s="313"/>
      <c r="BF114" s="226"/>
      <c r="BG114" s="227"/>
      <c r="BH114" s="227"/>
      <c r="BI114" s="227"/>
      <c r="BJ114" s="227"/>
      <c r="BK114" s="227"/>
      <c r="BL114" s="227"/>
      <c r="BM114" s="227"/>
      <c r="BN114" s="227"/>
      <c r="BO114" s="227"/>
      <c r="BP114" s="228"/>
      <c r="BQ114" s="235"/>
      <c r="BR114" s="236"/>
      <c r="BS114" s="236"/>
      <c r="BT114" s="236"/>
      <c r="BU114" s="236"/>
      <c r="BV114" s="236"/>
      <c r="BW114" s="236"/>
      <c r="BX114" s="236"/>
      <c r="BY114" s="236"/>
      <c r="BZ114" s="237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2"/>
      <c r="AU115" s="311"/>
      <c r="AV115" s="312"/>
      <c r="AW115" s="312"/>
      <c r="AX115" s="312"/>
      <c r="AY115" s="312"/>
      <c r="AZ115" s="312"/>
      <c r="BA115" s="312"/>
      <c r="BB115" s="312"/>
      <c r="BC115" s="312"/>
      <c r="BD115" s="312"/>
      <c r="BE115" s="313"/>
      <c r="BF115" s="226"/>
      <c r="BG115" s="227"/>
      <c r="BH115" s="227"/>
      <c r="BI115" s="227"/>
      <c r="BJ115" s="227"/>
      <c r="BK115" s="227"/>
      <c r="BL115" s="227"/>
      <c r="BM115" s="227"/>
      <c r="BN115" s="227"/>
      <c r="BO115" s="227"/>
      <c r="BP115" s="228"/>
      <c r="BQ115" s="235"/>
      <c r="BR115" s="236"/>
      <c r="BS115" s="236"/>
      <c r="BT115" s="236"/>
      <c r="BU115" s="236"/>
      <c r="BV115" s="236"/>
      <c r="BW115" s="236"/>
      <c r="BX115" s="236"/>
      <c r="BY115" s="236"/>
      <c r="BZ115" s="237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2"/>
      <c r="AU116" s="311"/>
      <c r="AV116" s="312"/>
      <c r="AW116" s="312"/>
      <c r="AX116" s="312"/>
      <c r="AY116" s="312"/>
      <c r="AZ116" s="312"/>
      <c r="BA116" s="312"/>
      <c r="BB116" s="312"/>
      <c r="BC116" s="312"/>
      <c r="BD116" s="312"/>
      <c r="BE116" s="313"/>
      <c r="BF116" s="226"/>
      <c r="BG116" s="227"/>
      <c r="BH116" s="227"/>
      <c r="BI116" s="227"/>
      <c r="BJ116" s="227"/>
      <c r="BK116" s="227"/>
      <c r="BL116" s="227"/>
      <c r="BM116" s="227"/>
      <c r="BN116" s="227"/>
      <c r="BO116" s="227"/>
      <c r="BP116" s="228"/>
      <c r="BQ116" s="235"/>
      <c r="BR116" s="236"/>
      <c r="BS116" s="236"/>
      <c r="BT116" s="236"/>
      <c r="BU116" s="236"/>
      <c r="BV116" s="236"/>
      <c r="BW116" s="236"/>
      <c r="BX116" s="236"/>
      <c r="BY116" s="236"/>
      <c r="BZ116" s="237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2"/>
      <c r="AU117" s="311"/>
      <c r="AV117" s="312"/>
      <c r="AW117" s="312"/>
      <c r="AX117" s="312"/>
      <c r="AY117" s="312"/>
      <c r="AZ117" s="312"/>
      <c r="BA117" s="312"/>
      <c r="BB117" s="312"/>
      <c r="BC117" s="312"/>
      <c r="BD117" s="312"/>
      <c r="BE117" s="313"/>
      <c r="BF117" s="226"/>
      <c r="BG117" s="227"/>
      <c r="BH117" s="227"/>
      <c r="BI117" s="227"/>
      <c r="BJ117" s="227"/>
      <c r="BK117" s="227"/>
      <c r="BL117" s="227"/>
      <c r="BM117" s="227"/>
      <c r="BN117" s="227"/>
      <c r="BO117" s="227"/>
      <c r="BP117" s="228"/>
      <c r="BQ117" s="235"/>
      <c r="BR117" s="236"/>
      <c r="BS117" s="236"/>
      <c r="BT117" s="236"/>
      <c r="BU117" s="236"/>
      <c r="BV117" s="236"/>
      <c r="BW117" s="236"/>
      <c r="BX117" s="236"/>
      <c r="BY117" s="236"/>
      <c r="BZ117" s="237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2"/>
      <c r="AU118" s="311"/>
      <c r="AV118" s="312"/>
      <c r="AW118" s="312"/>
      <c r="AX118" s="312"/>
      <c r="AY118" s="312"/>
      <c r="AZ118" s="312"/>
      <c r="BA118" s="312"/>
      <c r="BB118" s="312"/>
      <c r="BC118" s="312"/>
      <c r="BD118" s="312"/>
      <c r="BE118" s="313"/>
      <c r="BF118" s="226"/>
      <c r="BG118" s="227"/>
      <c r="BH118" s="227"/>
      <c r="BI118" s="227"/>
      <c r="BJ118" s="227"/>
      <c r="BK118" s="227"/>
      <c r="BL118" s="227"/>
      <c r="BM118" s="227"/>
      <c r="BN118" s="227"/>
      <c r="BO118" s="227"/>
      <c r="BP118" s="228"/>
      <c r="BQ118" s="235"/>
      <c r="BR118" s="236"/>
      <c r="BS118" s="236"/>
      <c r="BT118" s="236"/>
      <c r="BU118" s="236"/>
      <c r="BV118" s="236"/>
      <c r="BW118" s="236"/>
      <c r="BX118" s="236"/>
      <c r="BY118" s="236"/>
      <c r="BZ118" s="237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2"/>
      <c r="AU119" s="311"/>
      <c r="AV119" s="312"/>
      <c r="AW119" s="312"/>
      <c r="AX119" s="312"/>
      <c r="AY119" s="312"/>
      <c r="AZ119" s="312"/>
      <c r="BA119" s="312"/>
      <c r="BB119" s="312"/>
      <c r="BC119" s="312"/>
      <c r="BD119" s="312"/>
      <c r="BE119" s="313"/>
      <c r="BF119" s="226"/>
      <c r="BG119" s="227"/>
      <c r="BH119" s="227"/>
      <c r="BI119" s="227"/>
      <c r="BJ119" s="227"/>
      <c r="BK119" s="227"/>
      <c r="BL119" s="227"/>
      <c r="BM119" s="227"/>
      <c r="BN119" s="227"/>
      <c r="BO119" s="227"/>
      <c r="BP119" s="228"/>
      <c r="BQ119" s="235"/>
      <c r="BR119" s="236"/>
      <c r="BS119" s="236"/>
      <c r="BT119" s="236"/>
      <c r="BU119" s="236"/>
      <c r="BV119" s="236"/>
      <c r="BW119" s="236"/>
      <c r="BX119" s="236"/>
      <c r="BY119" s="236"/>
      <c r="BZ119" s="237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2"/>
      <c r="AU120" s="311"/>
      <c r="AV120" s="312"/>
      <c r="AW120" s="312"/>
      <c r="AX120" s="312"/>
      <c r="AY120" s="312"/>
      <c r="AZ120" s="312"/>
      <c r="BA120" s="312"/>
      <c r="BB120" s="312"/>
      <c r="BC120" s="312"/>
      <c r="BD120" s="312"/>
      <c r="BE120" s="313"/>
      <c r="BF120" s="226"/>
      <c r="BG120" s="227"/>
      <c r="BH120" s="227"/>
      <c r="BI120" s="227"/>
      <c r="BJ120" s="227"/>
      <c r="BK120" s="227"/>
      <c r="BL120" s="227"/>
      <c r="BM120" s="227"/>
      <c r="BN120" s="227"/>
      <c r="BO120" s="227"/>
      <c r="BP120" s="228"/>
      <c r="BQ120" s="235"/>
      <c r="BR120" s="236"/>
      <c r="BS120" s="236"/>
      <c r="BT120" s="236"/>
      <c r="BU120" s="236"/>
      <c r="BV120" s="236"/>
      <c r="BW120" s="236"/>
      <c r="BX120" s="236"/>
      <c r="BY120" s="236"/>
      <c r="BZ120" s="237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2"/>
      <c r="AU121" s="308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10"/>
      <c r="BF121" s="331"/>
      <c r="BG121" s="332"/>
      <c r="BH121" s="332"/>
      <c r="BI121" s="332"/>
      <c r="BJ121" s="332"/>
      <c r="BK121" s="332"/>
      <c r="BL121" s="332"/>
      <c r="BM121" s="332"/>
      <c r="BN121" s="332"/>
      <c r="BO121" s="332"/>
      <c r="BP121" s="333"/>
      <c r="BQ121" s="328"/>
      <c r="BR121" s="329"/>
      <c r="BS121" s="329"/>
      <c r="BT121" s="329"/>
      <c r="BU121" s="329"/>
      <c r="BV121" s="329"/>
      <c r="BW121" s="329"/>
      <c r="BX121" s="329"/>
      <c r="BY121" s="329"/>
      <c r="BZ121" s="330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0"/>
      <c r="AZ122" s="320"/>
      <c r="BA122" s="320"/>
      <c r="BB122" s="320"/>
      <c r="BC122" s="320"/>
      <c r="BD122" s="320"/>
      <c r="BE122" s="320"/>
      <c r="BF122" s="320"/>
      <c r="BG122" s="320"/>
      <c r="BH122" s="320"/>
      <c r="BI122" s="320"/>
      <c r="BJ122" s="320"/>
      <c r="BK122" s="320"/>
      <c r="BL122" s="320"/>
      <c r="BM122" s="320"/>
      <c r="BN122" s="320"/>
      <c r="BO122" s="320"/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/>
      <c r="BZ122" s="320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48" t="s">
        <v>90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20"/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320"/>
      <c r="BE143" s="320"/>
      <c r="BF143" s="320"/>
      <c r="BG143" s="320"/>
      <c r="BH143" s="320"/>
      <c r="BI143" s="320"/>
      <c r="BJ143" s="320"/>
      <c r="BK143" s="320"/>
      <c r="BL143" s="320"/>
      <c r="BM143" s="320"/>
      <c r="BN143" s="320"/>
      <c r="BO143" s="320"/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/>
      <c r="BZ143" s="32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0"/>
      <c r="AP145" s="320"/>
      <c r="AQ145" s="320"/>
      <c r="AR145" s="320"/>
      <c r="AS145" s="320"/>
      <c r="AT145" s="320"/>
      <c r="AU145" s="320"/>
      <c r="AV145" s="320"/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20"/>
      <c r="BK145" s="320"/>
      <c r="BL145" s="320"/>
      <c r="BM145" s="320"/>
      <c r="BN145" s="320"/>
      <c r="BO145" s="320"/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/>
      <c r="BZ145" s="32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314" t="s">
        <v>74</v>
      </c>
      <c r="C146" s="315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315"/>
      <c r="AN146" s="315"/>
      <c r="AO146" s="315"/>
      <c r="AP146" s="315"/>
      <c r="AQ146" s="315"/>
      <c r="AR146" s="315"/>
      <c r="AS146" s="315"/>
      <c r="AT146" s="316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317"/>
      <c r="C147" s="318"/>
      <c r="D147" s="318"/>
      <c r="E147" s="318"/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18"/>
      <c r="AN147" s="318"/>
      <c r="AO147" s="318"/>
      <c r="AP147" s="318"/>
      <c r="AQ147" s="318"/>
      <c r="AR147" s="318"/>
      <c r="AS147" s="318"/>
      <c r="AT147" s="319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4"/>
      <c r="C148" s="245"/>
      <c r="D148" s="245"/>
      <c r="E148" s="245"/>
      <c r="F148" s="245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6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2"/>
      <c r="AU149" s="311"/>
      <c r="AV149" s="312"/>
      <c r="AW149" s="312"/>
      <c r="AX149" s="312"/>
      <c r="AY149" s="312"/>
      <c r="AZ149" s="312"/>
      <c r="BA149" s="312"/>
      <c r="BB149" s="312"/>
      <c r="BC149" s="312"/>
      <c r="BD149" s="312"/>
      <c r="BE149" s="313"/>
      <c r="BF149" s="226"/>
      <c r="BG149" s="227"/>
      <c r="BH149" s="227"/>
      <c r="BI149" s="227"/>
      <c r="BJ149" s="227"/>
      <c r="BK149" s="227"/>
      <c r="BL149" s="227"/>
      <c r="BM149" s="227"/>
      <c r="BN149" s="227"/>
      <c r="BO149" s="227"/>
      <c r="BP149" s="228"/>
      <c r="BQ149" s="235"/>
      <c r="BR149" s="236"/>
      <c r="BS149" s="236"/>
      <c r="BT149" s="236"/>
      <c r="BU149" s="236"/>
      <c r="BV149" s="236"/>
      <c r="BW149" s="236"/>
      <c r="BX149" s="236"/>
      <c r="BY149" s="236"/>
      <c r="BZ149" s="237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2"/>
      <c r="AU150" s="311"/>
      <c r="AV150" s="312"/>
      <c r="AW150" s="312"/>
      <c r="AX150" s="312"/>
      <c r="AY150" s="312"/>
      <c r="AZ150" s="312"/>
      <c r="BA150" s="312"/>
      <c r="BB150" s="312"/>
      <c r="BC150" s="312"/>
      <c r="BD150" s="312"/>
      <c r="BE150" s="313"/>
      <c r="BF150" s="226"/>
      <c r="BG150" s="227"/>
      <c r="BH150" s="227"/>
      <c r="BI150" s="227"/>
      <c r="BJ150" s="227"/>
      <c r="BK150" s="227"/>
      <c r="BL150" s="227"/>
      <c r="BM150" s="227"/>
      <c r="BN150" s="227"/>
      <c r="BO150" s="227"/>
      <c r="BP150" s="228"/>
      <c r="BQ150" s="235"/>
      <c r="BR150" s="236"/>
      <c r="BS150" s="236"/>
      <c r="BT150" s="236"/>
      <c r="BU150" s="236"/>
      <c r="BV150" s="236"/>
      <c r="BW150" s="236"/>
      <c r="BX150" s="236"/>
      <c r="BY150" s="236"/>
      <c r="BZ150" s="237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2"/>
      <c r="AU151" s="311"/>
      <c r="AV151" s="312"/>
      <c r="AW151" s="312"/>
      <c r="AX151" s="312"/>
      <c r="AY151" s="312"/>
      <c r="AZ151" s="312"/>
      <c r="BA151" s="312"/>
      <c r="BB151" s="312"/>
      <c r="BC151" s="312"/>
      <c r="BD151" s="312"/>
      <c r="BE151" s="313"/>
      <c r="BF151" s="226"/>
      <c r="BG151" s="227"/>
      <c r="BH151" s="227"/>
      <c r="BI151" s="227"/>
      <c r="BJ151" s="227"/>
      <c r="BK151" s="227"/>
      <c r="BL151" s="227"/>
      <c r="BM151" s="227"/>
      <c r="BN151" s="227"/>
      <c r="BO151" s="227"/>
      <c r="BP151" s="228"/>
      <c r="BQ151" s="235"/>
      <c r="BR151" s="236"/>
      <c r="BS151" s="236"/>
      <c r="BT151" s="236"/>
      <c r="BU151" s="236"/>
      <c r="BV151" s="236"/>
      <c r="BW151" s="236"/>
      <c r="BX151" s="236"/>
      <c r="BY151" s="236"/>
      <c r="BZ151" s="237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2"/>
      <c r="AU152" s="311"/>
      <c r="AV152" s="312"/>
      <c r="AW152" s="312"/>
      <c r="AX152" s="312"/>
      <c r="AY152" s="312"/>
      <c r="AZ152" s="312"/>
      <c r="BA152" s="312"/>
      <c r="BB152" s="312"/>
      <c r="BC152" s="312"/>
      <c r="BD152" s="312"/>
      <c r="BE152" s="313"/>
      <c r="BF152" s="226"/>
      <c r="BG152" s="227"/>
      <c r="BH152" s="227"/>
      <c r="BI152" s="227"/>
      <c r="BJ152" s="227"/>
      <c r="BK152" s="227"/>
      <c r="BL152" s="227"/>
      <c r="BM152" s="227"/>
      <c r="BN152" s="227"/>
      <c r="BO152" s="227"/>
      <c r="BP152" s="228"/>
      <c r="BQ152" s="235"/>
      <c r="BR152" s="236"/>
      <c r="BS152" s="236"/>
      <c r="BT152" s="236"/>
      <c r="BU152" s="236"/>
      <c r="BV152" s="236"/>
      <c r="BW152" s="236"/>
      <c r="BX152" s="236"/>
      <c r="BY152" s="236"/>
      <c r="BZ152" s="237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2"/>
      <c r="AU153" s="311"/>
      <c r="AV153" s="312"/>
      <c r="AW153" s="312"/>
      <c r="AX153" s="312"/>
      <c r="AY153" s="312"/>
      <c r="AZ153" s="312"/>
      <c r="BA153" s="312"/>
      <c r="BB153" s="312"/>
      <c r="BC153" s="312"/>
      <c r="BD153" s="312"/>
      <c r="BE153" s="313"/>
      <c r="BF153" s="226"/>
      <c r="BG153" s="227"/>
      <c r="BH153" s="227"/>
      <c r="BI153" s="227"/>
      <c r="BJ153" s="227"/>
      <c r="BK153" s="227"/>
      <c r="BL153" s="227"/>
      <c r="BM153" s="227"/>
      <c r="BN153" s="227"/>
      <c r="BO153" s="227"/>
      <c r="BP153" s="228"/>
      <c r="BQ153" s="235"/>
      <c r="BR153" s="236"/>
      <c r="BS153" s="236"/>
      <c r="BT153" s="236"/>
      <c r="BU153" s="236"/>
      <c r="BV153" s="236"/>
      <c r="BW153" s="236"/>
      <c r="BX153" s="236"/>
      <c r="BY153" s="236"/>
      <c r="BZ153" s="237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2"/>
      <c r="AU154" s="311"/>
      <c r="AV154" s="312"/>
      <c r="AW154" s="312"/>
      <c r="AX154" s="312"/>
      <c r="AY154" s="312"/>
      <c r="AZ154" s="312"/>
      <c r="BA154" s="312"/>
      <c r="BB154" s="312"/>
      <c r="BC154" s="312"/>
      <c r="BD154" s="312"/>
      <c r="BE154" s="313"/>
      <c r="BF154" s="226"/>
      <c r="BG154" s="227"/>
      <c r="BH154" s="227"/>
      <c r="BI154" s="227"/>
      <c r="BJ154" s="227"/>
      <c r="BK154" s="227"/>
      <c r="BL154" s="227"/>
      <c r="BM154" s="227"/>
      <c r="BN154" s="227"/>
      <c r="BO154" s="227"/>
      <c r="BP154" s="228"/>
      <c r="BQ154" s="235"/>
      <c r="BR154" s="236"/>
      <c r="BS154" s="236"/>
      <c r="BT154" s="236"/>
      <c r="BU154" s="236"/>
      <c r="BV154" s="236"/>
      <c r="BW154" s="236"/>
      <c r="BX154" s="236"/>
      <c r="BY154" s="236"/>
      <c r="BZ154" s="237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2"/>
      <c r="AU155" s="311"/>
      <c r="AV155" s="312"/>
      <c r="AW155" s="312"/>
      <c r="AX155" s="312"/>
      <c r="AY155" s="312"/>
      <c r="AZ155" s="312"/>
      <c r="BA155" s="312"/>
      <c r="BB155" s="312"/>
      <c r="BC155" s="312"/>
      <c r="BD155" s="312"/>
      <c r="BE155" s="313"/>
      <c r="BF155" s="226"/>
      <c r="BG155" s="227"/>
      <c r="BH155" s="227"/>
      <c r="BI155" s="227"/>
      <c r="BJ155" s="227"/>
      <c r="BK155" s="227"/>
      <c r="BL155" s="227"/>
      <c r="BM155" s="227"/>
      <c r="BN155" s="227"/>
      <c r="BO155" s="227"/>
      <c r="BP155" s="228"/>
      <c r="BQ155" s="235"/>
      <c r="BR155" s="236"/>
      <c r="BS155" s="236"/>
      <c r="BT155" s="236"/>
      <c r="BU155" s="236"/>
      <c r="BV155" s="236"/>
      <c r="BW155" s="236"/>
      <c r="BX155" s="236"/>
      <c r="BY155" s="236"/>
      <c r="BZ155" s="237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2"/>
      <c r="AU156" s="311"/>
      <c r="AV156" s="312"/>
      <c r="AW156" s="312"/>
      <c r="AX156" s="312"/>
      <c r="AY156" s="312"/>
      <c r="AZ156" s="312"/>
      <c r="BA156" s="312"/>
      <c r="BB156" s="312"/>
      <c r="BC156" s="312"/>
      <c r="BD156" s="312"/>
      <c r="BE156" s="313"/>
      <c r="BF156" s="226"/>
      <c r="BG156" s="227"/>
      <c r="BH156" s="227"/>
      <c r="BI156" s="227"/>
      <c r="BJ156" s="227"/>
      <c r="BK156" s="227"/>
      <c r="BL156" s="227"/>
      <c r="BM156" s="227"/>
      <c r="BN156" s="227"/>
      <c r="BO156" s="227"/>
      <c r="BP156" s="228"/>
      <c r="BQ156" s="235"/>
      <c r="BR156" s="236"/>
      <c r="BS156" s="236"/>
      <c r="BT156" s="236"/>
      <c r="BU156" s="236"/>
      <c r="BV156" s="236"/>
      <c r="BW156" s="236"/>
      <c r="BX156" s="236"/>
      <c r="BY156" s="236"/>
      <c r="BZ156" s="237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10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2"/>
      <c r="AU157" s="308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10"/>
      <c r="BF157" s="331"/>
      <c r="BG157" s="332"/>
      <c r="BH157" s="332"/>
      <c r="BI157" s="332"/>
      <c r="BJ157" s="332"/>
      <c r="BK157" s="332"/>
      <c r="BL157" s="332"/>
      <c r="BM157" s="332"/>
      <c r="BN157" s="332"/>
      <c r="BO157" s="332"/>
      <c r="BP157" s="333"/>
      <c r="BQ157" s="328"/>
      <c r="BR157" s="329"/>
      <c r="BS157" s="329"/>
      <c r="BT157" s="329"/>
      <c r="BU157" s="329"/>
      <c r="BV157" s="329"/>
      <c r="BW157" s="329"/>
      <c r="BX157" s="329"/>
      <c r="BY157" s="329"/>
      <c r="BZ157" s="330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21" t="s">
        <v>175</v>
      </c>
      <c r="D225" s="321"/>
      <c r="E225" s="321"/>
      <c r="F225" s="321"/>
      <c r="G225" s="321"/>
      <c r="H225" s="321"/>
      <c r="I225" s="321"/>
      <c r="J225" s="321"/>
      <c r="K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21"/>
      <c r="W225" s="321"/>
      <c r="X225" s="321"/>
      <c r="Y225" s="321"/>
      <c r="Z225" s="321"/>
      <c r="AA225" s="321"/>
      <c r="AB225" s="321"/>
      <c r="AC225" s="321"/>
      <c r="AD225" s="321"/>
      <c r="AE225" s="321"/>
      <c r="AF225" s="321"/>
      <c r="AG225" s="321"/>
      <c r="AH225" s="321"/>
      <c r="AI225" s="321"/>
      <c r="AJ225" s="321"/>
      <c r="AK225" s="321"/>
      <c r="AL225" s="321"/>
      <c r="AM225" s="321"/>
      <c r="AN225" s="321"/>
      <c r="AO225" s="321"/>
      <c r="AP225" s="321"/>
      <c r="AQ225" s="321"/>
      <c r="AR225" s="321"/>
      <c r="AS225" s="321"/>
      <c r="AT225" s="321"/>
      <c r="AU225" s="321"/>
      <c r="AV225" s="321"/>
      <c r="AW225" s="321"/>
      <c r="AX225" s="321"/>
      <c r="AY225" s="321"/>
      <c r="AZ225" s="321"/>
      <c r="BA225" s="321"/>
      <c r="BB225" s="321"/>
      <c r="BC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P225" s="321"/>
      <c r="BQ225" s="321"/>
      <c r="BR225" s="321"/>
      <c r="BS225" s="321"/>
      <c r="BT225" s="321"/>
      <c r="BU225" s="321"/>
      <c r="BV225" s="321"/>
      <c r="BW225" s="321"/>
      <c r="BX225" s="321"/>
      <c r="BY225" s="321"/>
      <c r="BZ225" s="32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82</v>
      </c>
      <c r="C335" s="335" t="s">
        <v>94</v>
      </c>
      <c r="D335" s="335"/>
      <c r="E335" s="335"/>
      <c r="F335" s="335"/>
      <c r="G335" s="335"/>
      <c r="H335" s="335"/>
      <c r="I335" s="335"/>
      <c r="J335" s="335"/>
      <c r="K335" s="335"/>
      <c r="L335" s="335"/>
      <c r="M335" s="335"/>
      <c r="N335" s="335"/>
      <c r="O335" s="335"/>
      <c r="P335" s="335"/>
      <c r="Q335" s="335"/>
      <c r="R335" s="335"/>
      <c r="S335" s="335"/>
      <c r="T335" s="335"/>
      <c r="U335" s="335"/>
      <c r="V335" s="335"/>
      <c r="W335" s="335"/>
      <c r="X335" s="335"/>
      <c r="Y335" s="335"/>
      <c r="Z335" s="335"/>
      <c r="AA335" s="335"/>
      <c r="AB335" s="335"/>
      <c r="AC335" s="335"/>
      <c r="AD335" s="335"/>
      <c r="AE335" s="335"/>
      <c r="AF335" s="335"/>
      <c r="AG335" s="335"/>
      <c r="AH335" s="335"/>
      <c r="AI335" s="335"/>
      <c r="AJ335" s="335"/>
      <c r="AK335" s="335"/>
      <c r="AL335" s="335"/>
      <c r="AM335" s="335"/>
      <c r="AN335" s="335"/>
      <c r="AO335" s="335"/>
      <c r="AP335" s="335"/>
      <c r="AQ335" s="335"/>
      <c r="AR335" s="335"/>
      <c r="AS335" s="335"/>
      <c r="AT335" s="335"/>
      <c r="AU335" s="335"/>
      <c r="AV335" s="335"/>
      <c r="AW335" s="335"/>
      <c r="AX335" s="335"/>
      <c r="AY335" s="335"/>
      <c r="AZ335" s="335"/>
      <c r="BA335" s="335"/>
      <c r="BB335" s="335"/>
      <c r="BC335" s="335"/>
      <c r="BD335" s="335"/>
      <c r="BE335" s="335"/>
      <c r="BF335" s="335"/>
      <c r="BG335" s="335"/>
      <c r="BH335" s="335"/>
      <c r="BI335" s="335"/>
      <c r="BJ335" s="335"/>
      <c r="BK335" s="335"/>
      <c r="BL335" s="335"/>
      <c r="BM335" s="335"/>
      <c r="BN335" s="335"/>
      <c r="BO335" s="335"/>
      <c r="BP335" s="335"/>
      <c r="BQ335" s="335"/>
      <c r="BR335" s="335"/>
      <c r="BS335" s="335"/>
      <c r="BT335" s="335"/>
      <c r="BU335" s="335"/>
      <c r="BV335" s="335"/>
      <c r="BW335" s="335"/>
      <c r="BX335" s="335"/>
      <c r="BY335" s="335"/>
      <c r="BZ335" s="335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95</v>
      </c>
      <c r="AE337" s="222" t="s">
        <v>194</v>
      </c>
      <c r="AF337" s="222"/>
      <c r="AG337" s="222"/>
      <c r="AH337" s="222"/>
      <c r="AI337" s="222"/>
      <c r="AJ337" s="222"/>
      <c r="AK337" s="222"/>
      <c r="AL337" s="222"/>
      <c r="AM337" s="22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37" t="s">
        <v>97</v>
      </c>
      <c r="C340" s="338"/>
      <c r="D340" s="338"/>
      <c r="E340" s="338"/>
      <c r="F340" s="338"/>
      <c r="G340" s="338"/>
      <c r="H340" s="338"/>
      <c r="I340" s="338"/>
      <c r="J340" s="338"/>
      <c r="K340" s="338"/>
      <c r="L340" s="338"/>
      <c r="M340" s="338"/>
      <c r="N340" s="338"/>
      <c r="O340" s="338"/>
      <c r="P340" s="338"/>
      <c r="Q340" s="338"/>
      <c r="R340" s="338"/>
      <c r="S340" s="338"/>
      <c r="T340" s="338"/>
      <c r="U340" s="338"/>
      <c r="V340" s="338"/>
      <c r="W340" s="338"/>
      <c r="X340" s="338"/>
      <c r="Y340" s="338"/>
      <c r="Z340" s="338"/>
      <c r="AA340" s="338"/>
      <c r="AB340" s="338"/>
      <c r="AC340" s="338"/>
      <c r="AD340" s="338"/>
      <c r="AE340" s="338"/>
      <c r="AF340" s="338"/>
      <c r="AG340" s="338"/>
      <c r="AH340" s="338"/>
      <c r="AI340" s="338"/>
      <c r="AJ340" s="338"/>
      <c r="AK340" s="338"/>
      <c r="AL340" s="338"/>
      <c r="AM340" s="338"/>
      <c r="AN340" s="338"/>
      <c r="AO340" s="338"/>
      <c r="AP340" s="338"/>
      <c r="AQ340" s="338"/>
      <c r="AR340" s="339"/>
      <c r="AS340" s="392" t="s">
        <v>98</v>
      </c>
      <c r="AT340" s="393"/>
      <c r="AU340" s="393"/>
      <c r="AV340" s="393"/>
      <c r="AW340" s="393"/>
      <c r="AX340" s="393"/>
      <c r="AY340" s="393"/>
      <c r="AZ340" s="393"/>
      <c r="BA340" s="393"/>
      <c r="BB340" s="393"/>
      <c r="BC340" s="393"/>
      <c r="BD340" s="393"/>
      <c r="BE340" s="393"/>
      <c r="BF340" s="393"/>
      <c r="BG340" s="393"/>
      <c r="BH340" s="393"/>
      <c r="BI340" s="393"/>
      <c r="BJ340" s="393"/>
      <c r="BK340" s="393"/>
      <c r="BL340" s="393"/>
      <c r="BM340" s="393"/>
      <c r="BN340" s="393"/>
      <c r="BO340" s="393"/>
      <c r="BP340" s="393"/>
      <c r="BQ340" s="393"/>
      <c r="BR340" s="393"/>
      <c r="BS340" s="393"/>
      <c r="BT340" s="393"/>
      <c r="BU340" s="393"/>
      <c r="BV340" s="393"/>
      <c r="BW340" s="393"/>
      <c r="BX340" s="393"/>
      <c r="BY340" s="393"/>
      <c r="BZ340" s="394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3"/>
      <c r="C341" s="344"/>
      <c r="D341" s="344"/>
      <c r="E341" s="344"/>
      <c r="F341" s="344"/>
      <c r="G341" s="344"/>
      <c r="H341" s="344"/>
      <c r="I341" s="344"/>
      <c r="J341" s="344"/>
      <c r="K341" s="344"/>
      <c r="L341" s="344"/>
      <c r="M341" s="344"/>
      <c r="N341" s="344"/>
      <c r="O341" s="344"/>
      <c r="P341" s="344"/>
      <c r="Q341" s="344"/>
      <c r="R341" s="344"/>
      <c r="S341" s="344"/>
      <c r="T341" s="344"/>
      <c r="U341" s="344"/>
      <c r="V341" s="344"/>
      <c r="W341" s="344"/>
      <c r="X341" s="344"/>
      <c r="Y341" s="344"/>
      <c r="Z341" s="344"/>
      <c r="AA341" s="344"/>
      <c r="AB341" s="344"/>
      <c r="AC341" s="344"/>
      <c r="AD341" s="344"/>
      <c r="AE341" s="344"/>
      <c r="AF341" s="344"/>
      <c r="AG341" s="344"/>
      <c r="AH341" s="344"/>
      <c r="AI341" s="344"/>
      <c r="AJ341" s="344"/>
      <c r="AK341" s="344"/>
      <c r="AL341" s="344"/>
      <c r="AM341" s="344"/>
      <c r="AN341" s="344"/>
      <c r="AO341" s="344"/>
      <c r="AP341" s="344"/>
      <c r="AQ341" s="344"/>
      <c r="AR341" s="345"/>
      <c r="AS341" s="343"/>
      <c r="AT341" s="344"/>
      <c r="AU341" s="344"/>
      <c r="AV341" s="344"/>
      <c r="AW341" s="344"/>
      <c r="AX341" s="344"/>
      <c r="AY341" s="344"/>
      <c r="AZ341" s="344"/>
      <c r="BA341" s="344"/>
      <c r="BB341" s="344"/>
      <c r="BC341" s="344"/>
      <c r="BD341" s="344"/>
      <c r="BE341" s="344"/>
      <c r="BF341" s="344"/>
      <c r="BG341" s="344"/>
      <c r="BH341" s="344"/>
      <c r="BI341" s="344"/>
      <c r="BJ341" s="344"/>
      <c r="BK341" s="344"/>
      <c r="BL341" s="344"/>
      <c r="BM341" s="344"/>
      <c r="BN341" s="344"/>
      <c r="BO341" s="344"/>
      <c r="BP341" s="344"/>
      <c r="BQ341" s="344"/>
      <c r="BR341" s="344"/>
      <c r="BS341" s="344"/>
      <c r="BT341" s="344"/>
      <c r="BU341" s="344"/>
      <c r="BV341" s="344"/>
      <c r="BW341" s="344"/>
      <c r="BX341" s="344"/>
      <c r="BY341" s="344"/>
      <c r="BZ341" s="34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07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07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07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07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07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07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07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07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92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4"/>
      <c r="AS350" s="192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336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2" t="s">
        <v>34</v>
      </c>
      <c r="K356" s="82"/>
      <c r="L356" s="82"/>
      <c r="M356" s="82"/>
      <c r="N356" s="82"/>
      <c r="O356" s="82"/>
      <c r="P356" s="82"/>
      <c r="Q356" s="82"/>
      <c r="R356" s="82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25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25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25">
      <c r="A381" s="9"/>
      <c r="B381" s="91" t="s">
        <v>35</v>
      </c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386" t="s">
        <v>99</v>
      </c>
      <c r="AC381" s="387"/>
      <c r="AD381" s="387"/>
      <c r="AE381" s="387"/>
      <c r="AF381" s="387"/>
      <c r="AG381" s="387"/>
      <c r="AH381" s="387"/>
      <c r="AI381" s="387"/>
      <c r="AJ381" s="387"/>
      <c r="AK381" s="387"/>
      <c r="AL381" s="387"/>
      <c r="AM381" s="387"/>
      <c r="AN381" s="387"/>
      <c r="AO381" s="387"/>
      <c r="AP381" s="387"/>
      <c r="AQ381" s="387"/>
      <c r="AR381" s="387"/>
      <c r="AS381" s="387"/>
      <c r="AT381" s="387"/>
      <c r="AU381" s="387"/>
      <c r="AV381" s="387"/>
      <c r="AW381" s="387"/>
      <c r="AX381" s="387"/>
      <c r="AY381" s="387"/>
      <c r="AZ381" s="387"/>
      <c r="BA381" s="387"/>
      <c r="BB381" s="387"/>
      <c r="BC381" s="387"/>
      <c r="BD381" s="387"/>
      <c r="BE381" s="387"/>
      <c r="BF381" s="387"/>
      <c r="BG381" s="387"/>
      <c r="BH381" s="387"/>
      <c r="BI381" s="387"/>
      <c r="BJ381" s="387"/>
      <c r="BK381" s="387"/>
      <c r="BL381" s="387"/>
      <c r="BM381" s="387"/>
      <c r="BN381" s="387"/>
      <c r="BO381" s="387"/>
      <c r="BP381" s="387"/>
      <c r="BQ381" s="387"/>
      <c r="BR381" s="387"/>
      <c r="BS381" s="387"/>
      <c r="BT381" s="387"/>
      <c r="BU381" s="387"/>
      <c r="BV381" s="387"/>
      <c r="BW381" s="387"/>
      <c r="BX381" s="387"/>
      <c r="BY381" s="387"/>
      <c r="BZ381" s="388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25">
      <c r="A382" s="9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389">
        <f>+AJ38</f>
        <v>2021</v>
      </c>
      <c r="AC382" s="390"/>
      <c r="AD382" s="390"/>
      <c r="AE382" s="390"/>
      <c r="AF382" s="390"/>
      <c r="AG382" s="390"/>
      <c r="AH382" s="390"/>
      <c r="AI382" s="390"/>
      <c r="AJ382" s="390"/>
      <c r="AK382" s="390"/>
      <c r="AL382" s="390"/>
      <c r="AM382" s="390"/>
      <c r="AN382" s="390"/>
      <c r="AO382" s="390"/>
      <c r="AP382" s="390"/>
      <c r="AQ382" s="390"/>
      <c r="AR382" s="390"/>
      <c r="AS382" s="390"/>
      <c r="AT382" s="390"/>
      <c r="AU382" s="390"/>
      <c r="AV382" s="390"/>
      <c r="AW382" s="390"/>
      <c r="AX382" s="390"/>
      <c r="AY382" s="390"/>
      <c r="AZ382" s="390"/>
      <c r="BA382" s="390"/>
      <c r="BB382" s="390"/>
      <c r="BC382" s="390"/>
      <c r="BD382" s="390"/>
      <c r="BE382" s="390"/>
      <c r="BF382" s="390"/>
      <c r="BG382" s="390"/>
      <c r="BH382" s="390"/>
      <c r="BI382" s="390"/>
      <c r="BJ382" s="390"/>
      <c r="BK382" s="390"/>
      <c r="BL382" s="390"/>
      <c r="BM382" s="390"/>
      <c r="BN382" s="390"/>
      <c r="BO382" s="390"/>
      <c r="BP382" s="390"/>
      <c r="BQ382" s="390"/>
      <c r="BR382" s="390"/>
      <c r="BS382" s="390"/>
      <c r="BT382" s="390"/>
      <c r="BU382" s="390"/>
      <c r="BV382" s="390"/>
      <c r="BW382" s="390"/>
      <c r="BX382" s="390"/>
      <c r="BY382" s="390"/>
      <c r="BZ382" s="391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25">
      <c r="A383" s="9"/>
      <c r="B383" s="89" t="s">
        <v>39</v>
      </c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90"/>
      <c r="AB383" s="365">
        <v>0</v>
      </c>
      <c r="AC383" s="366"/>
      <c r="AD383" s="366"/>
      <c r="AE383" s="366"/>
      <c r="AF383" s="366"/>
      <c r="AG383" s="366"/>
      <c r="AH383" s="366"/>
      <c r="AI383" s="366"/>
      <c r="AJ383" s="366"/>
      <c r="AK383" s="366"/>
      <c r="AL383" s="366"/>
      <c r="AM383" s="366"/>
      <c r="AN383" s="366"/>
      <c r="AO383" s="366"/>
      <c r="AP383" s="366"/>
      <c r="AQ383" s="366"/>
      <c r="AR383" s="366"/>
      <c r="AS383" s="366"/>
      <c r="AT383" s="366"/>
      <c r="AU383" s="366"/>
      <c r="AV383" s="366"/>
      <c r="AW383" s="366"/>
      <c r="AX383" s="366"/>
      <c r="AY383" s="366"/>
      <c r="AZ383" s="366"/>
      <c r="BA383" s="366"/>
      <c r="BB383" s="366"/>
      <c r="BC383" s="366"/>
      <c r="BD383" s="366"/>
      <c r="BE383" s="366"/>
      <c r="BF383" s="366"/>
      <c r="BG383" s="366"/>
      <c r="BH383" s="366"/>
      <c r="BI383" s="366"/>
      <c r="BJ383" s="366"/>
      <c r="BK383" s="366"/>
      <c r="BL383" s="366"/>
      <c r="BM383" s="366"/>
      <c r="BN383" s="366"/>
      <c r="BO383" s="366"/>
      <c r="BP383" s="366"/>
      <c r="BQ383" s="366"/>
      <c r="BR383" s="366"/>
      <c r="BS383" s="366"/>
      <c r="BT383" s="366"/>
      <c r="BU383" s="366"/>
      <c r="BV383" s="366"/>
      <c r="BW383" s="366"/>
      <c r="BX383" s="366"/>
      <c r="BY383" s="366"/>
      <c r="BZ383" s="367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45" customHeight="1" x14ac:dyDescent="0.25">
      <c r="A384" s="9"/>
      <c r="B384" s="368" t="s">
        <v>92</v>
      </c>
      <c r="C384" s="369"/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69"/>
      <c r="O384" s="369"/>
      <c r="P384" s="369"/>
      <c r="Q384" s="369"/>
      <c r="R384" s="369"/>
      <c r="S384" s="369"/>
      <c r="T384" s="369"/>
      <c r="U384" s="369"/>
      <c r="V384" s="369"/>
      <c r="W384" s="369"/>
      <c r="X384" s="369"/>
      <c r="Y384" s="369"/>
      <c r="Z384" s="369"/>
      <c r="AA384" s="370"/>
      <c r="AB384" s="122">
        <v>0</v>
      </c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4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25">
      <c r="A385" s="9"/>
      <c r="B385" s="382" t="s">
        <v>38</v>
      </c>
      <c r="C385" s="383"/>
      <c r="D385" s="383"/>
      <c r="E385" s="383"/>
      <c r="F385" s="383"/>
      <c r="G385" s="383"/>
      <c r="H385" s="383"/>
      <c r="I385" s="383"/>
      <c r="J385" s="383"/>
      <c r="K385" s="383"/>
      <c r="L385" s="383"/>
      <c r="M385" s="383"/>
      <c r="N385" s="383"/>
      <c r="O385" s="383"/>
      <c r="P385" s="383"/>
      <c r="Q385" s="383"/>
      <c r="R385" s="383"/>
      <c r="S385" s="383"/>
      <c r="T385" s="383"/>
      <c r="U385" s="383"/>
      <c r="V385" s="383"/>
      <c r="W385" s="383"/>
      <c r="X385" s="383"/>
      <c r="Y385" s="383"/>
      <c r="Z385" s="383"/>
      <c r="AA385" s="384"/>
      <c r="AB385" s="362"/>
      <c r="AC385" s="363"/>
      <c r="AD385" s="363"/>
      <c r="AE385" s="363"/>
      <c r="AF385" s="363"/>
      <c r="AG385" s="363"/>
      <c r="AH385" s="363"/>
      <c r="AI385" s="363"/>
      <c r="AJ385" s="363"/>
      <c r="AK385" s="363"/>
      <c r="AL385" s="363"/>
      <c r="AM385" s="363"/>
      <c r="AN385" s="363"/>
      <c r="AO385" s="363"/>
      <c r="AP385" s="363"/>
      <c r="AQ385" s="363"/>
      <c r="AR385" s="363"/>
      <c r="AS385" s="363"/>
      <c r="AT385" s="363"/>
      <c r="AU385" s="363"/>
      <c r="AV385" s="363"/>
      <c r="AW385" s="363"/>
      <c r="AX385" s="363"/>
      <c r="AY385" s="363"/>
      <c r="AZ385" s="363"/>
      <c r="BA385" s="363"/>
      <c r="BB385" s="363"/>
      <c r="BC385" s="363"/>
      <c r="BD385" s="363"/>
      <c r="BE385" s="363"/>
      <c r="BF385" s="363"/>
      <c r="BG385" s="363"/>
      <c r="BH385" s="363"/>
      <c r="BI385" s="363"/>
      <c r="BJ385" s="363"/>
      <c r="BK385" s="363"/>
      <c r="BL385" s="363"/>
      <c r="BM385" s="363"/>
      <c r="BN385" s="363"/>
      <c r="BO385" s="363"/>
      <c r="BP385" s="363"/>
      <c r="BQ385" s="363"/>
      <c r="BR385" s="363"/>
      <c r="BS385" s="363"/>
      <c r="BT385" s="363"/>
      <c r="BU385" s="363"/>
      <c r="BV385" s="363"/>
      <c r="BW385" s="363"/>
      <c r="BX385" s="363"/>
      <c r="BY385" s="363"/>
      <c r="BZ385" s="364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82" t="s">
        <v>158</v>
      </c>
      <c r="K387" s="82"/>
      <c r="L387" s="82"/>
      <c r="M387" s="82"/>
      <c r="N387" s="82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92" t="s">
        <v>37</v>
      </c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4"/>
      <c r="AC390" s="98">
        <f>+AJ38</f>
        <v>2021</v>
      </c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100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95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7"/>
      <c r="AC391" s="101" t="s">
        <v>91</v>
      </c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3"/>
      <c r="BC391" s="75" t="s">
        <v>103</v>
      </c>
      <c r="BD391" s="76"/>
      <c r="BE391" s="76"/>
      <c r="BF391" s="76"/>
      <c r="BG391" s="76"/>
      <c r="BH391" s="76"/>
      <c r="BI391" s="76"/>
      <c r="BJ391" s="76"/>
      <c r="BK391" s="76"/>
      <c r="BL391" s="76"/>
      <c r="BM391" s="76"/>
      <c r="BN391" s="76"/>
      <c r="BO391" s="76"/>
      <c r="BP391" s="76"/>
      <c r="BQ391" s="76"/>
      <c r="BR391" s="76"/>
      <c r="BS391" s="76"/>
      <c r="BT391" s="76"/>
      <c r="BU391" s="76"/>
      <c r="BV391" s="76"/>
      <c r="BW391" s="76"/>
      <c r="BX391" s="76"/>
      <c r="BY391" s="76"/>
      <c r="BZ391" s="77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19" t="s">
        <v>101</v>
      </c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1"/>
      <c r="AC392" s="122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4"/>
      <c r="BC392" s="122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28" t="s">
        <v>102</v>
      </c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  <c r="AA393" s="129"/>
      <c r="AB393" s="130"/>
      <c r="AC393" s="107" t="s">
        <v>1</v>
      </c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8"/>
      <c r="AP393" s="108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8"/>
      <c r="BB393" s="109"/>
      <c r="BC393" s="362"/>
      <c r="BD393" s="363"/>
      <c r="BE393" s="363"/>
      <c r="BF393" s="363"/>
      <c r="BG393" s="363"/>
      <c r="BH393" s="363"/>
      <c r="BI393" s="363"/>
      <c r="BJ393" s="363"/>
      <c r="BK393" s="363"/>
      <c r="BL393" s="363"/>
      <c r="BM393" s="363"/>
      <c r="BN393" s="363"/>
      <c r="BO393" s="363"/>
      <c r="BP393" s="363"/>
      <c r="BQ393" s="363"/>
      <c r="BR393" s="363"/>
      <c r="BS393" s="363"/>
      <c r="BT393" s="363"/>
      <c r="BU393" s="363"/>
      <c r="BV393" s="363"/>
      <c r="BW393" s="363"/>
      <c r="BX393" s="363"/>
      <c r="BY393" s="363"/>
      <c r="BZ393" s="364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82" t="s">
        <v>198</v>
      </c>
      <c r="K397" s="82"/>
      <c r="L397" s="82"/>
      <c r="M397" s="82"/>
      <c r="N397" s="82"/>
      <c r="O397" s="82"/>
      <c r="P397" s="82"/>
      <c r="Q397" s="82"/>
      <c r="R397" s="82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83" t="s">
        <v>125</v>
      </c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5"/>
      <c r="AM422" s="379" t="s">
        <v>126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85" t="s">
        <v>127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86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8"/>
      <c r="AM423" s="104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6"/>
      <c r="BG423" s="71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16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8"/>
      <c r="AM424" s="131"/>
      <c r="AN424" s="132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3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16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8"/>
      <c r="AM425" s="131"/>
      <c r="AN425" s="132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3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16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8"/>
      <c r="AM426" s="131"/>
      <c r="AN426" s="132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3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16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8"/>
      <c r="AM427" s="131"/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3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16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8"/>
      <c r="AM428" s="131"/>
      <c r="AN428" s="132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3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16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8"/>
      <c r="AM429" s="131"/>
      <c r="AN429" s="132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3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16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8"/>
      <c r="AM430" s="131"/>
      <c r="AN430" s="132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3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16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8"/>
      <c r="AM431" s="131"/>
      <c r="AN431" s="132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3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25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7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82" t="s">
        <v>197</v>
      </c>
      <c r="K436" s="82"/>
      <c r="L436" s="82"/>
      <c r="M436" s="82"/>
      <c r="N436" s="82"/>
      <c r="O436" s="82"/>
      <c r="P436" s="82"/>
      <c r="Q436" s="82"/>
      <c r="R436" s="82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48" t="s">
        <v>134</v>
      </c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49"/>
      <c r="BN461" s="149"/>
      <c r="BO461" s="149"/>
      <c r="BP461" s="149"/>
      <c r="BQ461" s="149"/>
      <c r="BR461" s="149"/>
      <c r="BS461" s="149"/>
      <c r="BT461" s="149"/>
      <c r="BU461" s="149"/>
      <c r="BV461" s="149"/>
      <c r="BW461" s="149"/>
      <c r="BX461" s="149"/>
      <c r="BY461" s="149"/>
      <c r="BZ461" s="150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44" t="s">
        <v>130</v>
      </c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 t="s">
        <v>129</v>
      </c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35" t="s">
        <v>131</v>
      </c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 t="s">
        <v>132</v>
      </c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46" t="s">
        <v>133</v>
      </c>
      <c r="BP462" s="146"/>
      <c r="BQ462" s="146"/>
      <c r="BR462" s="146"/>
      <c r="BS462" s="146"/>
      <c r="BT462" s="146"/>
      <c r="BU462" s="146"/>
      <c r="BV462" s="146"/>
      <c r="BW462" s="146"/>
      <c r="BX462" s="146"/>
      <c r="BY462" s="146"/>
      <c r="BZ462" s="147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38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t="shared" ref="AF463:AF472" si="76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4"/>
      <c r="AX463" s="134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4"/>
      <c r="BN463" s="134"/>
      <c r="BO463" s="142" t="str">
        <f t="shared" ref="BO463:BO472" si="77">+IF(AF463="","",IF(AW463="","",IF(ROUND(AF463/AW463,4)&gt;100%,"chyba",ROUND(AF463/AW463,4))))</f>
        <v/>
      </c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143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38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t="shared" si="76"/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4"/>
      <c r="AX464" s="134"/>
      <c r="AY464" s="134"/>
      <c r="AZ464" s="134"/>
      <c r="BA464" s="134"/>
      <c r="BB464" s="134"/>
      <c r="BC464" s="134"/>
      <c r="BD464" s="134"/>
      <c r="BE464" s="134"/>
      <c r="BF464" s="134"/>
      <c r="BG464" s="134"/>
      <c r="BH464" s="134"/>
      <c r="BI464" s="134"/>
      <c r="BJ464" s="134"/>
      <c r="BK464" s="134"/>
      <c r="BL464" s="134"/>
      <c r="BM464" s="134"/>
      <c r="BN464" s="134"/>
      <c r="BO464" s="142" t="str">
        <f t="shared" si="77"/>
        <v/>
      </c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143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38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t="shared" si="76"/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4"/>
      <c r="AX465" s="134"/>
      <c r="AY465" s="134"/>
      <c r="AZ465" s="134"/>
      <c r="BA465" s="134"/>
      <c r="BB465" s="134"/>
      <c r="BC465" s="134"/>
      <c r="BD465" s="134"/>
      <c r="BE465" s="134"/>
      <c r="BF465" s="134"/>
      <c r="BG465" s="134"/>
      <c r="BH465" s="134"/>
      <c r="BI465" s="134"/>
      <c r="BJ465" s="134"/>
      <c r="BK465" s="134"/>
      <c r="BL465" s="134"/>
      <c r="BM465" s="134"/>
      <c r="BN465" s="134"/>
      <c r="BO465" s="142" t="str">
        <f t="shared" si="77"/>
        <v/>
      </c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143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38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t="shared" si="76"/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4"/>
      <c r="AX466" s="134"/>
      <c r="AY466" s="134"/>
      <c r="AZ466" s="134"/>
      <c r="BA466" s="134"/>
      <c r="BB466" s="134"/>
      <c r="BC466" s="134"/>
      <c r="BD466" s="134"/>
      <c r="BE466" s="134"/>
      <c r="BF466" s="134"/>
      <c r="BG466" s="134"/>
      <c r="BH466" s="134"/>
      <c r="BI466" s="134"/>
      <c r="BJ466" s="134"/>
      <c r="BK466" s="134"/>
      <c r="BL466" s="134"/>
      <c r="BM466" s="134"/>
      <c r="BN466" s="134"/>
      <c r="BO466" s="142" t="str">
        <f t="shared" si="77"/>
        <v/>
      </c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143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38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t="shared" si="76"/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4"/>
      <c r="AX467" s="134"/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/>
      <c r="BM467" s="134"/>
      <c r="BN467" s="134"/>
      <c r="BO467" s="142" t="str">
        <f t="shared" si="77"/>
        <v/>
      </c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3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38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t="shared" si="76"/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4"/>
      <c r="AX468" s="134"/>
      <c r="AY468" s="134"/>
      <c r="AZ468" s="134"/>
      <c r="BA468" s="134"/>
      <c r="BB468" s="134"/>
      <c r="BC468" s="134"/>
      <c r="BD468" s="134"/>
      <c r="BE468" s="134"/>
      <c r="BF468" s="134"/>
      <c r="BG468" s="134"/>
      <c r="BH468" s="134"/>
      <c r="BI468" s="134"/>
      <c r="BJ468" s="134"/>
      <c r="BK468" s="134"/>
      <c r="BL468" s="134"/>
      <c r="BM468" s="134"/>
      <c r="BN468" s="134"/>
      <c r="BO468" s="142" t="str">
        <f t="shared" si="77"/>
        <v/>
      </c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3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38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t="shared" si="76"/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4"/>
      <c r="BN469" s="134"/>
      <c r="BO469" s="142" t="str">
        <f t="shared" si="77"/>
        <v/>
      </c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3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38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t="shared" si="76"/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4"/>
      <c r="AX470" s="134"/>
      <c r="AY470" s="134"/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/>
      <c r="BJ470" s="134"/>
      <c r="BK470" s="134"/>
      <c r="BL470" s="134"/>
      <c r="BM470" s="134"/>
      <c r="BN470" s="134"/>
      <c r="BO470" s="142" t="str">
        <f t="shared" si="77"/>
        <v/>
      </c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3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38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t="shared" si="76"/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42" t="str">
        <f t="shared" si="77"/>
        <v/>
      </c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3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54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6" t="str">
        <f t="shared" si="76"/>
        <v/>
      </c>
      <c r="AG472" s="156"/>
      <c r="AH472" s="156"/>
      <c r="AI472" s="156"/>
      <c r="AJ472" s="156"/>
      <c r="AK472" s="156"/>
      <c r="AL472" s="156"/>
      <c r="AM472" s="156"/>
      <c r="AN472" s="156"/>
      <c r="AO472" s="156"/>
      <c r="AP472" s="156"/>
      <c r="AQ472" s="156"/>
      <c r="AR472" s="156"/>
      <c r="AS472" s="156"/>
      <c r="AT472" s="156"/>
      <c r="AU472" s="156"/>
      <c r="AV472" s="156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8" t="str">
        <f t="shared" si="77"/>
        <v/>
      </c>
      <c r="BP472" s="158"/>
      <c r="BQ472" s="158"/>
      <c r="BR472" s="158"/>
      <c r="BS472" s="158"/>
      <c r="BT472" s="158"/>
      <c r="BU472" s="158"/>
      <c r="BV472" s="158"/>
      <c r="BW472" s="158"/>
      <c r="BX472" s="158"/>
      <c r="BY472" s="158"/>
      <c r="BZ472" s="159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48" t="s">
        <v>135</v>
      </c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  <c r="BI473" s="149"/>
      <c r="BJ473" s="149"/>
      <c r="BK473" s="149"/>
      <c r="BL473" s="149"/>
      <c r="BM473" s="149"/>
      <c r="BN473" s="149"/>
      <c r="BO473" s="149"/>
      <c r="BP473" s="149"/>
      <c r="BQ473" s="149"/>
      <c r="BR473" s="149"/>
      <c r="BS473" s="149"/>
      <c r="BT473" s="149"/>
      <c r="BU473" s="149"/>
      <c r="BV473" s="149"/>
      <c r="BW473" s="149"/>
      <c r="BX473" s="149"/>
      <c r="BY473" s="149"/>
      <c r="BZ473" s="150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44" t="s">
        <v>130</v>
      </c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 t="s">
        <v>129</v>
      </c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35" t="s">
        <v>131</v>
      </c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5"/>
      <c r="AV474" s="135"/>
      <c r="AW474" s="135" t="s">
        <v>132</v>
      </c>
      <c r="AX474" s="135"/>
      <c r="AY474" s="135"/>
      <c r="AZ474" s="135"/>
      <c r="BA474" s="135"/>
      <c r="BB474" s="135"/>
      <c r="BC474" s="135"/>
      <c r="BD474" s="135"/>
      <c r="BE474" s="135"/>
      <c r="BF474" s="135"/>
      <c r="BG474" s="135"/>
      <c r="BH474" s="135"/>
      <c r="BI474" s="135"/>
      <c r="BJ474" s="135"/>
      <c r="BK474" s="135"/>
      <c r="BL474" s="135"/>
      <c r="BM474" s="135"/>
      <c r="BN474" s="135"/>
      <c r="BO474" s="146" t="s">
        <v>133</v>
      </c>
      <c r="BP474" s="146"/>
      <c r="BQ474" s="146"/>
      <c r="BR474" s="146"/>
      <c r="BS474" s="146"/>
      <c r="BT474" s="146"/>
      <c r="BU474" s="146"/>
      <c r="BV474" s="146"/>
      <c r="BW474" s="146"/>
      <c r="BX474" s="146"/>
      <c r="BY474" s="146"/>
      <c r="BZ474" s="147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38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t="shared" ref="AF475:AF484" si="81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4"/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4"/>
      <c r="BN475" s="134"/>
      <c r="BO475" s="142" t="str">
        <f t="shared" ref="BO475:BO484" si="82">+IF(AF475="","",IF(AW475="","",IF(ROUND(AF475/AW475,4)&gt;100%,"chyba",ROUND(AF475/AW475,4))))</f>
        <v/>
      </c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143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38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t="shared" si="81"/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42" t="str">
        <f t="shared" si="82"/>
        <v/>
      </c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143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38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t="shared" si="81"/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42" t="str">
        <f t="shared" si="82"/>
        <v/>
      </c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143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38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t="shared" si="81"/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42" t="str">
        <f t="shared" si="82"/>
        <v/>
      </c>
      <c r="BP478" s="142"/>
      <c r="BQ478" s="142"/>
      <c r="BR478" s="142"/>
      <c r="BS478" s="142"/>
      <c r="BT478" s="142"/>
      <c r="BU478" s="142"/>
      <c r="BV478" s="142"/>
      <c r="BW478" s="142"/>
      <c r="BX478" s="142"/>
      <c r="BY478" s="142"/>
      <c r="BZ478" s="143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38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t="shared" si="81"/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42" t="str">
        <f t="shared" si="82"/>
        <v/>
      </c>
      <c r="BP479" s="142"/>
      <c r="BQ479" s="142"/>
      <c r="BR479" s="142"/>
      <c r="BS479" s="142"/>
      <c r="BT479" s="142"/>
      <c r="BU479" s="142"/>
      <c r="BV479" s="142"/>
      <c r="BW479" s="142"/>
      <c r="BX479" s="142"/>
      <c r="BY479" s="142"/>
      <c r="BZ479" s="143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38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t="shared" si="81"/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42" t="str">
        <f t="shared" si="82"/>
        <v/>
      </c>
      <c r="BP480" s="142"/>
      <c r="BQ480" s="142"/>
      <c r="BR480" s="142"/>
      <c r="BS480" s="142"/>
      <c r="BT480" s="142"/>
      <c r="BU480" s="142"/>
      <c r="BV480" s="142"/>
      <c r="BW480" s="142"/>
      <c r="BX480" s="142"/>
      <c r="BY480" s="142"/>
      <c r="BZ480" s="143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38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t="shared" si="81"/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42" t="str">
        <f t="shared" si="82"/>
        <v/>
      </c>
      <c r="BP481" s="142"/>
      <c r="BQ481" s="142"/>
      <c r="BR481" s="142"/>
      <c r="BS481" s="142"/>
      <c r="BT481" s="142"/>
      <c r="BU481" s="142"/>
      <c r="BV481" s="142"/>
      <c r="BW481" s="142"/>
      <c r="BX481" s="142"/>
      <c r="BY481" s="142"/>
      <c r="BZ481" s="143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38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t="shared" si="81"/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42" t="str">
        <f t="shared" si="82"/>
        <v/>
      </c>
      <c r="BP482" s="142"/>
      <c r="BQ482" s="142"/>
      <c r="BR482" s="142"/>
      <c r="BS482" s="142"/>
      <c r="BT482" s="142"/>
      <c r="BU482" s="142"/>
      <c r="BV482" s="142"/>
      <c r="BW482" s="142"/>
      <c r="BX482" s="142"/>
      <c r="BY482" s="142"/>
      <c r="BZ482" s="143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38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t="shared" si="81"/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42" t="str">
        <f t="shared" si="82"/>
        <v/>
      </c>
      <c r="BP483" s="142"/>
      <c r="BQ483" s="142"/>
      <c r="BR483" s="142"/>
      <c r="BS483" s="142"/>
      <c r="BT483" s="142"/>
      <c r="BU483" s="142"/>
      <c r="BV483" s="142"/>
      <c r="BW483" s="142"/>
      <c r="BX483" s="142"/>
      <c r="BY483" s="142"/>
      <c r="BZ483" s="143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54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6" t="str">
        <f t="shared" si="81"/>
        <v/>
      </c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8" t="str">
        <f t="shared" si="82"/>
        <v/>
      </c>
      <c r="BP484" s="158"/>
      <c r="BQ484" s="158"/>
      <c r="BR484" s="158"/>
      <c r="BS484" s="158"/>
      <c r="BT484" s="158"/>
      <c r="BU484" s="158"/>
      <c r="BV484" s="158"/>
      <c r="BW484" s="158"/>
      <c r="BX484" s="158"/>
      <c r="BY484" s="158"/>
      <c r="BZ484" s="159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48" t="s">
        <v>137</v>
      </c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49"/>
      <c r="BP485" s="149"/>
      <c r="BQ485" s="149"/>
      <c r="BR485" s="149"/>
      <c r="BS485" s="149"/>
      <c r="BT485" s="149"/>
      <c r="BU485" s="149"/>
      <c r="BV485" s="149"/>
      <c r="BW485" s="149"/>
      <c r="BX485" s="149"/>
      <c r="BY485" s="149"/>
      <c r="BZ485" s="150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44" t="s">
        <v>130</v>
      </c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 t="s">
        <v>136</v>
      </c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72" t="s">
        <v>131</v>
      </c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4"/>
      <c r="AO486" s="145" t="s">
        <v>130</v>
      </c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 t="s">
        <v>138</v>
      </c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35" t="s">
        <v>131</v>
      </c>
      <c r="BP486" s="135"/>
      <c r="BQ486" s="135"/>
      <c r="BR486" s="135"/>
      <c r="BS486" s="135"/>
      <c r="BT486" s="135"/>
      <c r="BU486" s="135"/>
      <c r="BV486" s="135"/>
      <c r="BW486" s="135"/>
      <c r="BX486" s="135"/>
      <c r="BY486" s="135"/>
      <c r="BZ486" s="371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67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3" t="str">
        <f t="shared" ref="AB487:AB496" si="86">IF(B487="","",ROUND(B487*M487,2))</f>
        <v/>
      </c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2"/>
      <c r="BA487" s="162"/>
      <c r="BB487" s="162"/>
      <c r="BC487" s="162"/>
      <c r="BD487" s="162"/>
      <c r="BE487" s="162"/>
      <c r="BF487" s="162"/>
      <c r="BG487" s="162"/>
      <c r="BH487" s="162"/>
      <c r="BI487" s="162"/>
      <c r="BJ487" s="162"/>
      <c r="BK487" s="162"/>
      <c r="BL487" s="162"/>
      <c r="BM487" s="162"/>
      <c r="BN487" s="162"/>
      <c r="BO487" s="160" t="str">
        <f t="shared" ref="BO487:BO496" si="87">IF(AO487="","",ROUND(AO487*AZ487,2))</f>
        <v/>
      </c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67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3" t="str">
        <f t="shared" si="86"/>
        <v/>
      </c>
      <c r="AC488" s="164"/>
      <c r="AD488" s="164"/>
      <c r="AE488" s="164"/>
      <c r="AF488" s="164"/>
      <c r="AG488" s="164"/>
      <c r="AH488" s="164"/>
      <c r="AI488" s="164"/>
      <c r="AJ488" s="164"/>
      <c r="AK488" s="164"/>
      <c r="AL488" s="164"/>
      <c r="AM488" s="164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2"/>
      <c r="BA488" s="162"/>
      <c r="BB488" s="162"/>
      <c r="BC488" s="162"/>
      <c r="BD488" s="162"/>
      <c r="BE488" s="162"/>
      <c r="BF488" s="162"/>
      <c r="BG488" s="162"/>
      <c r="BH488" s="162"/>
      <c r="BI488" s="162"/>
      <c r="BJ488" s="162"/>
      <c r="BK488" s="162"/>
      <c r="BL488" s="162"/>
      <c r="BM488" s="162"/>
      <c r="BN488" s="162"/>
      <c r="BO488" s="160" t="str">
        <f t="shared" si="87"/>
        <v/>
      </c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67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3" t="str">
        <f t="shared" si="86"/>
        <v/>
      </c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2"/>
      <c r="BA489" s="162"/>
      <c r="BB489" s="162"/>
      <c r="BC489" s="162"/>
      <c r="BD489" s="162"/>
      <c r="BE489" s="162"/>
      <c r="BF489" s="162"/>
      <c r="BG489" s="162"/>
      <c r="BH489" s="162"/>
      <c r="BI489" s="162"/>
      <c r="BJ489" s="162"/>
      <c r="BK489" s="162"/>
      <c r="BL489" s="162"/>
      <c r="BM489" s="162"/>
      <c r="BN489" s="162"/>
      <c r="BO489" s="160" t="str">
        <f t="shared" si="87"/>
        <v/>
      </c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67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3" t="str">
        <f t="shared" si="86"/>
        <v/>
      </c>
      <c r="AC490" s="164"/>
      <c r="AD490" s="164"/>
      <c r="AE490" s="164"/>
      <c r="AF490" s="164"/>
      <c r="AG490" s="164"/>
      <c r="AH490" s="164"/>
      <c r="AI490" s="164"/>
      <c r="AJ490" s="164"/>
      <c r="AK490" s="164"/>
      <c r="AL490" s="164"/>
      <c r="AM490" s="164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2"/>
      <c r="BA490" s="162"/>
      <c r="BB490" s="162"/>
      <c r="BC490" s="162"/>
      <c r="BD490" s="162"/>
      <c r="BE490" s="162"/>
      <c r="BF490" s="162"/>
      <c r="BG490" s="162"/>
      <c r="BH490" s="162"/>
      <c r="BI490" s="162"/>
      <c r="BJ490" s="162"/>
      <c r="BK490" s="162"/>
      <c r="BL490" s="162"/>
      <c r="BM490" s="162"/>
      <c r="BN490" s="162"/>
      <c r="BO490" s="160" t="str">
        <f t="shared" si="87"/>
        <v/>
      </c>
      <c r="BP490" s="160"/>
      <c r="BQ490" s="160"/>
      <c r="BR490" s="160"/>
      <c r="BS490" s="160"/>
      <c r="BT490" s="160"/>
      <c r="BU490" s="160"/>
      <c r="BV490" s="160"/>
      <c r="BW490" s="160"/>
      <c r="BX490" s="160"/>
      <c r="BY490" s="160"/>
      <c r="BZ490" s="16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67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3" t="str">
        <f t="shared" si="86"/>
        <v/>
      </c>
      <c r="AC491" s="164"/>
      <c r="AD491" s="164"/>
      <c r="AE491" s="164"/>
      <c r="AF491" s="164"/>
      <c r="AG491" s="164"/>
      <c r="AH491" s="164"/>
      <c r="AI491" s="164"/>
      <c r="AJ491" s="164"/>
      <c r="AK491" s="164"/>
      <c r="AL491" s="164"/>
      <c r="AM491" s="164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2"/>
      <c r="BA491" s="162"/>
      <c r="BB491" s="162"/>
      <c r="BC491" s="162"/>
      <c r="BD491" s="162"/>
      <c r="BE491" s="162"/>
      <c r="BF491" s="162"/>
      <c r="BG491" s="162"/>
      <c r="BH491" s="162"/>
      <c r="BI491" s="162"/>
      <c r="BJ491" s="162"/>
      <c r="BK491" s="162"/>
      <c r="BL491" s="162"/>
      <c r="BM491" s="162"/>
      <c r="BN491" s="162"/>
      <c r="BO491" s="160" t="str">
        <f t="shared" si="87"/>
        <v/>
      </c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67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3" t="str">
        <f t="shared" si="86"/>
        <v/>
      </c>
      <c r="AC492" s="164"/>
      <c r="AD492" s="164"/>
      <c r="AE492" s="164"/>
      <c r="AF492" s="164"/>
      <c r="AG492" s="164"/>
      <c r="AH492" s="164"/>
      <c r="AI492" s="164"/>
      <c r="AJ492" s="164"/>
      <c r="AK492" s="164"/>
      <c r="AL492" s="164"/>
      <c r="AM492" s="164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0" t="str">
        <f t="shared" si="87"/>
        <v/>
      </c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67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3" t="str">
        <f t="shared" si="86"/>
        <v/>
      </c>
      <c r="AC493" s="164"/>
      <c r="AD493" s="164"/>
      <c r="AE493" s="164"/>
      <c r="AF493" s="164"/>
      <c r="AG493" s="164"/>
      <c r="AH493" s="164"/>
      <c r="AI493" s="164"/>
      <c r="AJ493" s="164"/>
      <c r="AK493" s="164"/>
      <c r="AL493" s="164"/>
      <c r="AM493" s="164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2"/>
      <c r="BA493" s="162"/>
      <c r="BB493" s="162"/>
      <c r="BC493" s="162"/>
      <c r="BD493" s="162"/>
      <c r="BE493" s="162"/>
      <c r="BF493" s="162"/>
      <c r="BG493" s="162"/>
      <c r="BH493" s="162"/>
      <c r="BI493" s="162"/>
      <c r="BJ493" s="162"/>
      <c r="BK493" s="162"/>
      <c r="BL493" s="162"/>
      <c r="BM493" s="162"/>
      <c r="BN493" s="162"/>
      <c r="BO493" s="160" t="str">
        <f t="shared" si="87"/>
        <v/>
      </c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67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3" t="str">
        <f t="shared" si="86"/>
        <v/>
      </c>
      <c r="AC494" s="164"/>
      <c r="AD494" s="164"/>
      <c r="AE494" s="164"/>
      <c r="AF494" s="164"/>
      <c r="AG494" s="164"/>
      <c r="AH494" s="164"/>
      <c r="AI494" s="164"/>
      <c r="AJ494" s="164"/>
      <c r="AK494" s="164"/>
      <c r="AL494" s="164"/>
      <c r="AM494" s="164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0" t="str">
        <f t="shared" si="87"/>
        <v/>
      </c>
      <c r="BP494" s="160"/>
      <c r="BQ494" s="160"/>
      <c r="BR494" s="160"/>
      <c r="BS494" s="160"/>
      <c r="BT494" s="160"/>
      <c r="BU494" s="160"/>
      <c r="BV494" s="160"/>
      <c r="BW494" s="160"/>
      <c r="BX494" s="160"/>
      <c r="BY494" s="160"/>
      <c r="BZ494" s="16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67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3" t="str">
        <f t="shared" si="86"/>
        <v/>
      </c>
      <c r="AC495" s="164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0" t="str">
        <f t="shared" si="87"/>
        <v/>
      </c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273"/>
      <c r="N496" s="273"/>
      <c r="O496" s="273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  <c r="AA496" s="273"/>
      <c r="AB496" s="276" t="str">
        <f t="shared" si="86"/>
        <v/>
      </c>
      <c r="AC496" s="277"/>
      <c r="AD496" s="277"/>
      <c r="AE496" s="277"/>
      <c r="AF496" s="277"/>
      <c r="AG496" s="277"/>
      <c r="AH496" s="277"/>
      <c r="AI496" s="277"/>
      <c r="AJ496" s="277"/>
      <c r="AK496" s="277"/>
      <c r="AL496" s="277"/>
      <c r="AM496" s="277"/>
      <c r="AN496" s="278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273"/>
      <c r="BA496" s="273"/>
      <c r="BB496" s="273"/>
      <c r="BC496" s="273"/>
      <c r="BD496" s="273"/>
      <c r="BE496" s="273"/>
      <c r="BF496" s="273"/>
      <c r="BG496" s="273"/>
      <c r="BH496" s="273"/>
      <c r="BI496" s="273"/>
      <c r="BJ496" s="273"/>
      <c r="BK496" s="273"/>
      <c r="BL496" s="273"/>
      <c r="BM496" s="273"/>
      <c r="BN496" s="273"/>
      <c r="BO496" s="274" t="str">
        <f t="shared" si="87"/>
        <v/>
      </c>
      <c r="BP496" s="274"/>
      <c r="BQ496" s="274"/>
      <c r="BR496" s="274"/>
      <c r="BS496" s="274"/>
      <c r="BT496" s="274"/>
      <c r="BU496" s="274"/>
      <c r="BV496" s="274"/>
      <c r="BW496" s="274"/>
      <c r="BX496" s="274"/>
      <c r="BY496" s="274"/>
      <c r="BZ496" s="275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176" t="s">
        <v>139</v>
      </c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7"/>
      <c r="AX497" s="177"/>
      <c r="AY497" s="177"/>
      <c r="AZ497" s="177"/>
      <c r="BA497" s="177"/>
      <c r="BB497" s="177"/>
      <c r="BC497" s="177"/>
      <c r="BD497" s="177"/>
      <c r="BE497" s="177"/>
      <c r="BF497" s="177"/>
      <c r="BG497" s="177"/>
      <c r="BH497" s="177"/>
      <c r="BI497" s="177"/>
      <c r="BJ497" s="177"/>
      <c r="BK497" s="177"/>
      <c r="BL497" s="177"/>
      <c r="BM497" s="177"/>
      <c r="BN497" s="177"/>
      <c r="BO497" s="177"/>
      <c r="BP497" s="177"/>
      <c r="BQ497" s="177"/>
      <c r="BR497" s="177"/>
      <c r="BS497" s="177"/>
      <c r="BT497" s="177"/>
      <c r="BU497" s="177"/>
      <c r="BV497" s="177"/>
      <c r="BW497" s="177"/>
      <c r="BX497" s="177"/>
      <c r="BY497" s="177"/>
      <c r="BZ497" s="178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69" t="s">
        <v>130</v>
      </c>
      <c r="C498" s="170"/>
      <c r="D498" s="170"/>
      <c r="E498" s="170"/>
      <c r="F498" s="170"/>
      <c r="G498" s="170"/>
      <c r="H498" s="170"/>
      <c r="I498" s="170"/>
      <c r="J498" s="170"/>
      <c r="K498" s="170"/>
      <c r="L498" s="170"/>
      <c r="M498" s="171" t="s">
        <v>129</v>
      </c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 t="s">
        <v>140</v>
      </c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5"/>
      <c r="AK498" s="172" t="s">
        <v>131</v>
      </c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4"/>
      <c r="AW498" s="135" t="s">
        <v>132</v>
      </c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46" t="s">
        <v>133</v>
      </c>
      <c r="BP498" s="146"/>
      <c r="BQ498" s="146"/>
      <c r="BR498" s="146"/>
      <c r="BS498" s="146"/>
      <c r="BT498" s="146"/>
      <c r="BU498" s="146"/>
      <c r="BV498" s="146"/>
      <c r="BW498" s="146"/>
      <c r="BX498" s="146"/>
      <c r="BY498" s="146"/>
      <c r="BZ498" s="147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67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0" t="str">
        <f t="shared" ref="AK499:AK508" si="89">IF(B499*M499=0,"",B499*M499)</f>
        <v/>
      </c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34"/>
      <c r="AX499" s="134"/>
      <c r="AY499" s="134"/>
      <c r="AZ499" s="134"/>
      <c r="BA499" s="134"/>
      <c r="BB499" s="134"/>
      <c r="BC499" s="134"/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4"/>
      <c r="BN499" s="134"/>
      <c r="BO499" s="142" t="str">
        <f t="shared" ref="BO499:BO508" si="90">+IF(AK499="","",IF(AW499="","",IF(ROUND(AK499/AW499,4)&gt;100%,"chyba",ROUND(AK499/AW499,4))))</f>
        <v/>
      </c>
      <c r="BP499" s="142"/>
      <c r="BQ499" s="142"/>
      <c r="BR499" s="142"/>
      <c r="BS499" s="142"/>
      <c r="BT499" s="142"/>
      <c r="BU499" s="142"/>
      <c r="BV499" s="142"/>
      <c r="BW499" s="142"/>
      <c r="BX499" s="142"/>
      <c r="BY499" s="142"/>
      <c r="BZ499" s="143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67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0" t="str">
        <f t="shared" si="89"/>
        <v/>
      </c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34"/>
      <c r="AX500" s="134"/>
      <c r="AY500" s="134"/>
      <c r="AZ500" s="134"/>
      <c r="BA500" s="134"/>
      <c r="BB500" s="134"/>
      <c r="BC500" s="134"/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4"/>
      <c r="BN500" s="134"/>
      <c r="BO500" s="142" t="str">
        <f t="shared" si="90"/>
        <v/>
      </c>
      <c r="BP500" s="142"/>
      <c r="BQ500" s="142"/>
      <c r="BR500" s="142"/>
      <c r="BS500" s="142"/>
      <c r="BT500" s="142"/>
      <c r="BU500" s="142"/>
      <c r="BV500" s="142"/>
      <c r="BW500" s="142"/>
      <c r="BX500" s="142"/>
      <c r="BY500" s="142"/>
      <c r="BZ500" s="143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67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0" t="str">
        <f t="shared" si="89"/>
        <v/>
      </c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/>
      <c r="BL501" s="134"/>
      <c r="BM501" s="134"/>
      <c r="BN501" s="134"/>
      <c r="BO501" s="142" t="str">
        <f t="shared" si="90"/>
        <v/>
      </c>
      <c r="BP501" s="142"/>
      <c r="BQ501" s="142"/>
      <c r="BR501" s="142"/>
      <c r="BS501" s="142"/>
      <c r="BT501" s="142"/>
      <c r="BU501" s="142"/>
      <c r="BV501" s="142"/>
      <c r="BW501" s="142"/>
      <c r="BX501" s="142"/>
      <c r="BY501" s="142"/>
      <c r="BZ501" s="143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67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0" t="str">
        <f t="shared" si="89"/>
        <v/>
      </c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34"/>
      <c r="AX502" s="134"/>
      <c r="AY502" s="134"/>
      <c r="AZ502" s="134"/>
      <c r="BA502" s="134"/>
      <c r="BB502" s="134"/>
      <c r="BC502" s="134"/>
      <c r="BD502" s="134"/>
      <c r="BE502" s="134"/>
      <c r="BF502" s="134"/>
      <c r="BG502" s="134"/>
      <c r="BH502" s="134"/>
      <c r="BI502" s="134"/>
      <c r="BJ502" s="134"/>
      <c r="BK502" s="134"/>
      <c r="BL502" s="134"/>
      <c r="BM502" s="134"/>
      <c r="BN502" s="134"/>
      <c r="BO502" s="142" t="str">
        <f t="shared" si="90"/>
        <v/>
      </c>
      <c r="BP502" s="142"/>
      <c r="BQ502" s="142"/>
      <c r="BR502" s="142"/>
      <c r="BS502" s="142"/>
      <c r="BT502" s="142"/>
      <c r="BU502" s="142"/>
      <c r="BV502" s="142"/>
      <c r="BW502" s="142"/>
      <c r="BX502" s="142"/>
      <c r="BY502" s="142"/>
      <c r="BZ502" s="143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67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0" t="str">
        <f t="shared" si="89"/>
        <v/>
      </c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42" t="str">
        <f t="shared" si="90"/>
        <v/>
      </c>
      <c r="BP503" s="142"/>
      <c r="BQ503" s="142"/>
      <c r="BR503" s="142"/>
      <c r="BS503" s="142"/>
      <c r="BT503" s="142"/>
      <c r="BU503" s="142"/>
      <c r="BV503" s="142"/>
      <c r="BW503" s="142"/>
      <c r="BX503" s="142"/>
      <c r="BY503" s="142"/>
      <c r="BZ503" s="143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67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0" t="str">
        <f t="shared" si="89"/>
        <v/>
      </c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34"/>
      <c r="AX504" s="134"/>
      <c r="AY504" s="134"/>
      <c r="AZ504" s="134"/>
      <c r="BA504" s="134"/>
      <c r="BB504" s="134"/>
      <c r="BC504" s="134"/>
      <c r="BD504" s="134"/>
      <c r="BE504" s="134"/>
      <c r="BF504" s="134"/>
      <c r="BG504" s="134"/>
      <c r="BH504" s="134"/>
      <c r="BI504" s="134"/>
      <c r="BJ504" s="134"/>
      <c r="BK504" s="134"/>
      <c r="BL504" s="134"/>
      <c r="BM504" s="134"/>
      <c r="BN504" s="134"/>
      <c r="BO504" s="142" t="str">
        <f t="shared" si="90"/>
        <v/>
      </c>
      <c r="BP504" s="142"/>
      <c r="BQ504" s="142"/>
      <c r="BR504" s="142"/>
      <c r="BS504" s="142"/>
      <c r="BT504" s="142"/>
      <c r="BU504" s="142"/>
      <c r="BV504" s="142"/>
      <c r="BW504" s="142"/>
      <c r="BX504" s="142"/>
      <c r="BY504" s="142"/>
      <c r="BZ504" s="143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67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0" t="str">
        <f t="shared" si="89"/>
        <v/>
      </c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4"/>
      <c r="BN505" s="134"/>
      <c r="BO505" s="142" t="str">
        <f t="shared" si="90"/>
        <v/>
      </c>
      <c r="BP505" s="142"/>
      <c r="BQ505" s="142"/>
      <c r="BR505" s="142"/>
      <c r="BS505" s="142"/>
      <c r="BT505" s="142"/>
      <c r="BU505" s="142"/>
      <c r="BV505" s="142"/>
      <c r="BW505" s="142"/>
      <c r="BX505" s="142"/>
      <c r="BY505" s="142"/>
      <c r="BZ505" s="143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67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0" t="str">
        <f t="shared" si="89"/>
        <v/>
      </c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42" t="str">
        <f t="shared" si="90"/>
        <v/>
      </c>
      <c r="BP506" s="142"/>
      <c r="BQ506" s="142"/>
      <c r="BR506" s="142"/>
      <c r="BS506" s="142"/>
      <c r="BT506" s="142"/>
      <c r="BU506" s="142"/>
      <c r="BV506" s="142"/>
      <c r="BW506" s="142"/>
      <c r="BX506" s="142"/>
      <c r="BY506" s="142"/>
      <c r="BZ506" s="143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67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0" t="str">
        <f t="shared" si="89"/>
        <v/>
      </c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42" t="str">
        <f t="shared" si="90"/>
        <v/>
      </c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3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273"/>
      <c r="N508" s="273"/>
      <c r="O508" s="273"/>
      <c r="P508" s="273"/>
      <c r="Q508" s="273"/>
      <c r="R508" s="273"/>
      <c r="S508" s="273"/>
      <c r="T508" s="273"/>
      <c r="U508" s="273"/>
      <c r="V508" s="273"/>
      <c r="W508" s="273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274" t="str">
        <f t="shared" si="89"/>
        <v/>
      </c>
      <c r="AL508" s="274"/>
      <c r="AM508" s="274"/>
      <c r="AN508" s="274"/>
      <c r="AO508" s="274"/>
      <c r="AP508" s="274"/>
      <c r="AQ508" s="274"/>
      <c r="AR508" s="274"/>
      <c r="AS508" s="274"/>
      <c r="AT508" s="274"/>
      <c r="AU508" s="274"/>
      <c r="AV508" s="274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8" t="str">
        <f t="shared" si="90"/>
        <v/>
      </c>
      <c r="BP508" s="158"/>
      <c r="BQ508" s="158"/>
      <c r="BR508" s="158"/>
      <c r="BS508" s="158"/>
      <c r="BT508" s="158"/>
      <c r="BU508" s="158"/>
      <c r="BV508" s="158"/>
      <c r="BW508" s="158"/>
      <c r="BX508" s="158"/>
      <c r="BY508" s="158"/>
      <c r="BZ508" s="159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2" t="s">
        <v>197</v>
      </c>
      <c r="K512" s="82"/>
      <c r="L512" s="82"/>
      <c r="M512" s="82"/>
      <c r="N512" s="82"/>
      <c r="O512" s="82"/>
      <c r="P512" s="82"/>
      <c r="Q512" s="8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52" t="s">
        <v>144</v>
      </c>
      <c r="C538" s="253"/>
      <c r="D538" s="253"/>
      <c r="E538" s="253"/>
      <c r="F538" s="253"/>
      <c r="G538" s="253"/>
      <c r="H538" s="253"/>
      <c r="I538" s="253"/>
      <c r="J538" s="253"/>
      <c r="K538" s="253"/>
      <c r="L538" s="253"/>
      <c r="M538" s="253"/>
      <c r="N538" s="253"/>
      <c r="O538" s="253"/>
      <c r="P538" s="253"/>
      <c r="Q538" s="253"/>
      <c r="R538" s="253"/>
      <c r="S538" s="253"/>
      <c r="T538" s="253"/>
      <c r="U538" s="253"/>
      <c r="V538" s="253"/>
      <c r="W538" s="253"/>
      <c r="X538" s="253"/>
      <c r="Y538" s="253"/>
      <c r="Z538" s="253"/>
      <c r="AA538" s="253"/>
      <c r="AB538" s="253"/>
      <c r="AC538" s="253"/>
      <c r="AD538" s="253"/>
      <c r="AE538" s="253"/>
      <c r="AF538" s="253"/>
      <c r="AG538" s="253"/>
      <c r="AH538" s="253"/>
      <c r="AI538" s="253"/>
      <c r="AJ538" s="253"/>
      <c r="AK538" s="253"/>
      <c r="AL538" s="253"/>
      <c r="AM538" s="253"/>
      <c r="AN538" s="253"/>
      <c r="AO538" s="253"/>
      <c r="AP538" s="253"/>
      <c r="AQ538" s="254"/>
      <c r="AR538" s="293" t="s">
        <v>143</v>
      </c>
      <c r="AS538" s="294"/>
      <c r="AT538" s="294"/>
      <c r="AU538" s="294"/>
      <c r="AV538" s="294"/>
      <c r="AW538" s="294"/>
      <c r="AX538" s="294"/>
      <c r="AY538" s="294"/>
      <c r="AZ538" s="294"/>
      <c r="BA538" s="294"/>
      <c r="BB538" s="294"/>
      <c r="BC538" s="294"/>
      <c r="BD538" s="294"/>
      <c r="BE538" s="294"/>
      <c r="BF538" s="294"/>
      <c r="BG538" s="294"/>
      <c r="BH538" s="294"/>
      <c r="BI538" s="294"/>
      <c r="BJ538" s="294"/>
      <c r="BK538" s="294"/>
      <c r="BL538" s="294"/>
      <c r="BM538" s="294"/>
      <c r="BN538" s="294"/>
      <c r="BO538" s="294"/>
      <c r="BP538" s="294"/>
      <c r="BQ538" s="294"/>
      <c r="BR538" s="294"/>
      <c r="BS538" s="294"/>
      <c r="BT538" s="294"/>
      <c r="BU538" s="294"/>
      <c r="BV538" s="294"/>
      <c r="BW538" s="294"/>
      <c r="BX538" s="294"/>
      <c r="BY538" s="294"/>
      <c r="BZ538" s="295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55"/>
      <c r="C539" s="256"/>
      <c r="D539" s="256"/>
      <c r="E539" s="256"/>
      <c r="F539" s="256"/>
      <c r="G539" s="256"/>
      <c r="H539" s="256"/>
      <c r="I539" s="256"/>
      <c r="J539" s="256"/>
      <c r="K539" s="256"/>
      <c r="L539" s="256"/>
      <c r="M539" s="256"/>
      <c r="N539" s="256"/>
      <c r="O539" s="256"/>
      <c r="P539" s="256"/>
      <c r="Q539" s="256"/>
      <c r="R539" s="256"/>
      <c r="S539" s="256"/>
      <c r="T539" s="256"/>
      <c r="U539" s="256"/>
      <c r="V539" s="256"/>
      <c r="W539" s="256"/>
      <c r="X539" s="256"/>
      <c r="Y539" s="256"/>
      <c r="Z539" s="256"/>
      <c r="AA539" s="256"/>
      <c r="AB539" s="256"/>
      <c r="AC539" s="256"/>
      <c r="AD539" s="256"/>
      <c r="AE539" s="256"/>
      <c r="AF539" s="256"/>
      <c r="AG539" s="256"/>
      <c r="AH539" s="256"/>
      <c r="AI539" s="256"/>
      <c r="AJ539" s="256"/>
      <c r="AK539" s="256"/>
      <c r="AL539" s="256"/>
      <c r="AM539" s="256"/>
      <c r="AN539" s="256"/>
      <c r="AO539" s="256"/>
      <c r="AP539" s="256"/>
      <c r="AQ539" s="257"/>
      <c r="AR539" s="296"/>
      <c r="AS539" s="297"/>
      <c r="AT539" s="297"/>
      <c r="AU539" s="297"/>
      <c r="AV539" s="297"/>
      <c r="AW539" s="297"/>
      <c r="AX539" s="297"/>
      <c r="AY539" s="297"/>
      <c r="AZ539" s="297"/>
      <c r="BA539" s="297"/>
      <c r="BB539" s="297"/>
      <c r="BC539" s="297"/>
      <c r="BD539" s="297"/>
      <c r="BE539" s="297"/>
      <c r="BF539" s="297"/>
      <c r="BG539" s="297"/>
      <c r="BH539" s="297"/>
      <c r="BI539" s="297"/>
      <c r="BJ539" s="297"/>
      <c r="BK539" s="297"/>
      <c r="BL539" s="297"/>
      <c r="BM539" s="297"/>
      <c r="BN539" s="297"/>
      <c r="BO539" s="297"/>
      <c r="BP539" s="297"/>
      <c r="BQ539" s="297"/>
      <c r="BR539" s="297"/>
      <c r="BS539" s="297"/>
      <c r="BT539" s="297"/>
      <c r="BU539" s="297"/>
      <c r="BV539" s="297"/>
      <c r="BW539" s="297"/>
      <c r="BX539" s="297"/>
      <c r="BY539" s="297"/>
      <c r="BZ539" s="298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90" t="s">
        <v>145</v>
      </c>
      <c r="C540" s="291"/>
      <c r="D540" s="291"/>
      <c r="E540" s="291"/>
      <c r="F540" s="291"/>
      <c r="G540" s="291"/>
      <c r="H540" s="291"/>
      <c r="I540" s="291"/>
      <c r="J540" s="291"/>
      <c r="K540" s="291"/>
      <c r="L540" s="291"/>
      <c r="M540" s="291"/>
      <c r="N540" s="291"/>
      <c r="O540" s="291"/>
      <c r="P540" s="291"/>
      <c r="Q540" s="291"/>
      <c r="R540" s="291"/>
      <c r="S540" s="291"/>
      <c r="T540" s="291"/>
      <c r="U540" s="291"/>
      <c r="V540" s="291"/>
      <c r="W540" s="291"/>
      <c r="X540" s="291"/>
      <c r="Y540" s="291"/>
      <c r="Z540" s="291"/>
      <c r="AA540" s="291"/>
      <c r="AB540" s="291"/>
      <c r="AC540" s="291"/>
      <c r="AD540" s="291"/>
      <c r="AE540" s="291"/>
      <c r="AF540" s="291"/>
      <c r="AG540" s="291"/>
      <c r="AH540" s="291"/>
      <c r="AI540" s="291"/>
      <c r="AJ540" s="291"/>
      <c r="AK540" s="291"/>
      <c r="AL540" s="291"/>
      <c r="AM540" s="291"/>
      <c r="AN540" s="291"/>
      <c r="AO540" s="291"/>
      <c r="AP540" s="291"/>
      <c r="AQ540" s="292"/>
      <c r="AR540" s="122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408" t="s">
        <v>146</v>
      </c>
      <c r="C541" s="409"/>
      <c r="D541" s="409"/>
      <c r="E541" s="409"/>
      <c r="F541" s="409"/>
      <c r="G541" s="409"/>
      <c r="H541" s="409"/>
      <c r="I541" s="409"/>
      <c r="J541" s="409"/>
      <c r="K541" s="409"/>
      <c r="L541" s="409"/>
      <c r="M541" s="409"/>
      <c r="N541" s="409"/>
      <c r="O541" s="409"/>
      <c r="P541" s="409"/>
      <c r="Q541" s="409"/>
      <c r="R541" s="409"/>
      <c r="S541" s="409"/>
      <c r="T541" s="409"/>
      <c r="U541" s="409"/>
      <c r="V541" s="409"/>
      <c r="W541" s="409"/>
      <c r="X541" s="409"/>
      <c r="Y541" s="409"/>
      <c r="Z541" s="409"/>
      <c r="AA541" s="409"/>
      <c r="AB541" s="409"/>
      <c r="AC541" s="409"/>
      <c r="AD541" s="409"/>
      <c r="AE541" s="409"/>
      <c r="AF541" s="409"/>
      <c r="AG541" s="409"/>
      <c r="AH541" s="409"/>
      <c r="AI541" s="409"/>
      <c r="AJ541" s="409"/>
      <c r="AK541" s="409"/>
      <c r="AL541" s="409"/>
      <c r="AM541" s="409"/>
      <c r="AN541" s="409"/>
      <c r="AO541" s="409"/>
      <c r="AP541" s="409"/>
      <c r="AQ541" s="410"/>
      <c r="AR541" s="189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1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408" t="s">
        <v>147</v>
      </c>
      <c r="C542" s="409"/>
      <c r="D542" s="409"/>
      <c r="E542" s="409"/>
      <c r="F542" s="409"/>
      <c r="G542" s="409"/>
      <c r="H542" s="409"/>
      <c r="I542" s="409"/>
      <c r="J542" s="409"/>
      <c r="K542" s="409"/>
      <c r="L542" s="409"/>
      <c r="M542" s="409"/>
      <c r="N542" s="409"/>
      <c r="O542" s="409"/>
      <c r="P542" s="409"/>
      <c r="Q542" s="409"/>
      <c r="R542" s="409"/>
      <c r="S542" s="409"/>
      <c r="T542" s="409"/>
      <c r="U542" s="409"/>
      <c r="V542" s="409"/>
      <c r="W542" s="409"/>
      <c r="X542" s="409"/>
      <c r="Y542" s="409"/>
      <c r="Z542" s="409"/>
      <c r="AA542" s="409"/>
      <c r="AB542" s="409"/>
      <c r="AC542" s="409"/>
      <c r="AD542" s="409"/>
      <c r="AE542" s="409"/>
      <c r="AF542" s="409"/>
      <c r="AG542" s="409"/>
      <c r="AH542" s="409"/>
      <c r="AI542" s="409"/>
      <c r="AJ542" s="409"/>
      <c r="AK542" s="409"/>
      <c r="AL542" s="409"/>
      <c r="AM542" s="409"/>
      <c r="AN542" s="409"/>
      <c r="AO542" s="409"/>
      <c r="AP542" s="409"/>
      <c r="AQ542" s="410"/>
      <c r="AR542" s="189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1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408" t="s">
        <v>148</v>
      </c>
      <c r="C543" s="409"/>
      <c r="D543" s="409"/>
      <c r="E543" s="409"/>
      <c r="F543" s="409"/>
      <c r="G543" s="409"/>
      <c r="H543" s="409"/>
      <c r="I543" s="409"/>
      <c r="J543" s="409"/>
      <c r="K543" s="409"/>
      <c r="L543" s="409"/>
      <c r="M543" s="409"/>
      <c r="N543" s="409"/>
      <c r="O543" s="409"/>
      <c r="P543" s="409"/>
      <c r="Q543" s="409"/>
      <c r="R543" s="409"/>
      <c r="S543" s="409"/>
      <c r="T543" s="409"/>
      <c r="U543" s="409"/>
      <c r="V543" s="409"/>
      <c r="W543" s="409"/>
      <c r="X543" s="409"/>
      <c r="Y543" s="409"/>
      <c r="Z543" s="409"/>
      <c r="AA543" s="409"/>
      <c r="AB543" s="409"/>
      <c r="AC543" s="409"/>
      <c r="AD543" s="409"/>
      <c r="AE543" s="409"/>
      <c r="AF543" s="409"/>
      <c r="AG543" s="409"/>
      <c r="AH543" s="409"/>
      <c r="AI543" s="409"/>
      <c r="AJ543" s="409"/>
      <c r="AK543" s="409"/>
      <c r="AL543" s="409"/>
      <c r="AM543" s="409"/>
      <c r="AN543" s="409"/>
      <c r="AO543" s="409"/>
      <c r="AP543" s="409"/>
      <c r="AQ543" s="410"/>
      <c r="AR543" s="189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1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189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1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189"/>
      <c r="AS545" s="190"/>
      <c r="AT545" s="190"/>
      <c r="AU545" s="190"/>
      <c r="AV545" s="190"/>
      <c r="AW545" s="190"/>
      <c r="AX545" s="190"/>
      <c r="AY545" s="190"/>
      <c r="AZ545" s="190"/>
      <c r="BA545" s="190"/>
      <c r="BB545" s="190"/>
      <c r="BC545" s="190"/>
      <c r="BD545" s="190"/>
      <c r="BE545" s="190"/>
      <c r="BF545" s="190"/>
      <c r="BG545" s="190"/>
      <c r="BH545" s="190"/>
      <c r="BI545" s="190"/>
      <c r="BJ545" s="190"/>
      <c r="BK545" s="190"/>
      <c r="BL545" s="190"/>
      <c r="BM545" s="190"/>
      <c r="BN545" s="190"/>
      <c r="BO545" s="190"/>
      <c r="BP545" s="190"/>
      <c r="BQ545" s="190"/>
      <c r="BR545" s="190"/>
      <c r="BS545" s="190"/>
      <c r="BT545" s="190"/>
      <c r="BU545" s="190"/>
      <c r="BV545" s="190"/>
      <c r="BW545" s="190"/>
      <c r="BX545" s="190"/>
      <c r="BY545" s="190"/>
      <c r="BZ545" s="191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189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1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189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1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189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1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92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4"/>
      <c r="AR549" s="362"/>
      <c r="AS549" s="363"/>
      <c r="AT549" s="363"/>
      <c r="AU549" s="363"/>
      <c r="AV549" s="363"/>
      <c r="AW549" s="363"/>
      <c r="AX549" s="363"/>
      <c r="AY549" s="363"/>
      <c r="AZ549" s="363"/>
      <c r="BA549" s="363"/>
      <c r="BB549" s="363"/>
      <c r="BC549" s="363"/>
      <c r="BD549" s="363"/>
      <c r="BE549" s="363"/>
      <c r="BF549" s="363"/>
      <c r="BG549" s="363"/>
      <c r="BH549" s="363"/>
      <c r="BI549" s="363"/>
      <c r="BJ549" s="363"/>
      <c r="BK549" s="363"/>
      <c r="BL549" s="363"/>
      <c r="BM549" s="363"/>
      <c r="BN549" s="363"/>
      <c r="BO549" s="363"/>
      <c r="BP549" s="363"/>
      <c r="BQ549" s="363"/>
      <c r="BR549" s="363"/>
      <c r="BS549" s="363"/>
      <c r="BT549" s="363"/>
      <c r="BU549" s="363"/>
      <c r="BV549" s="363"/>
      <c r="BW549" s="363"/>
      <c r="BX549" s="363"/>
      <c r="BY549" s="363"/>
      <c r="BZ549" s="364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82" t="s">
        <v>197</v>
      </c>
      <c r="K551" s="82"/>
      <c r="L551" s="82"/>
      <c r="M551" s="82"/>
      <c r="N551" s="82"/>
      <c r="O551" s="82"/>
      <c r="P551" s="82"/>
      <c r="Q551" s="82"/>
      <c r="R551" s="82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54" t="s">
        <v>149</v>
      </c>
      <c r="AH554" s="355"/>
      <c r="AI554" s="355"/>
      <c r="AJ554" s="355"/>
      <c r="AK554" s="355"/>
      <c r="AL554" s="355"/>
      <c r="AM554" s="355"/>
      <c r="AN554" s="355"/>
      <c r="AO554" s="355"/>
      <c r="AP554" s="355"/>
      <c r="AQ554" s="355"/>
      <c r="AR554" s="355"/>
      <c r="AS554" s="355"/>
      <c r="AT554" s="355"/>
      <c r="AU554" s="355"/>
      <c r="AV554" s="355"/>
      <c r="AW554" s="355"/>
      <c r="AX554" s="355"/>
      <c r="AY554" s="355"/>
      <c r="AZ554" s="355"/>
      <c r="BA554" s="355"/>
      <c r="BB554" s="355"/>
      <c r="BC554" s="355"/>
      <c r="BD554" s="355"/>
      <c r="BE554" s="355"/>
      <c r="BF554" s="355"/>
      <c r="BG554" s="355"/>
      <c r="BH554" s="355"/>
      <c r="BI554" s="355"/>
      <c r="BJ554" s="355"/>
      <c r="BK554" s="355"/>
      <c r="BL554" s="355"/>
      <c r="BM554" s="355"/>
      <c r="BN554" s="355"/>
      <c r="BO554" s="355"/>
      <c r="BP554" s="355"/>
      <c r="BQ554" s="355"/>
      <c r="BR554" s="355"/>
      <c r="BS554" s="355"/>
      <c r="BT554" s="355"/>
      <c r="BU554" s="355"/>
      <c r="BV554" s="355"/>
      <c r="BW554" s="355"/>
      <c r="BX554" s="355"/>
      <c r="BY554" s="355"/>
      <c r="BZ554" s="356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57" t="s">
        <v>150</v>
      </c>
      <c r="AH555" s="358"/>
      <c r="AI555" s="358"/>
      <c r="AJ555" s="358"/>
      <c r="AK555" s="358"/>
      <c r="AL555" s="358"/>
      <c r="AM555" s="358"/>
      <c r="AN555" s="358"/>
      <c r="AO555" s="358"/>
      <c r="AP555" s="358"/>
      <c r="AQ555" s="358"/>
      <c r="AR555" s="358"/>
      <c r="AS555" s="358"/>
      <c r="AT555" s="358"/>
      <c r="AU555" s="359" t="s">
        <v>151</v>
      </c>
      <c r="AV555" s="359"/>
      <c r="AW555" s="359"/>
      <c r="AX555" s="359"/>
      <c r="AY555" s="359"/>
      <c r="AZ555" s="359"/>
      <c r="BA555" s="359"/>
      <c r="BB555" s="359"/>
      <c r="BC555" s="359"/>
      <c r="BD555" s="359"/>
      <c r="BE555" s="359"/>
      <c r="BF555" s="359"/>
      <c r="BG555" s="359"/>
      <c r="BH555" s="359"/>
      <c r="BI555" s="359"/>
      <c r="BJ555" s="359"/>
      <c r="BK555" s="360" t="s">
        <v>152</v>
      </c>
      <c r="BL555" s="360"/>
      <c r="BM555" s="360"/>
      <c r="BN555" s="360"/>
      <c r="BO555" s="360"/>
      <c r="BP555" s="360"/>
      <c r="BQ555" s="360"/>
      <c r="BR555" s="360"/>
      <c r="BS555" s="360"/>
      <c r="BT555" s="360"/>
      <c r="BU555" s="360"/>
      <c r="BV555" s="360"/>
      <c r="BW555" s="360"/>
      <c r="BX555" s="360"/>
      <c r="BY555" s="360"/>
      <c r="BZ555" s="361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48" t="s">
        <v>44</v>
      </c>
      <c r="C556" s="349"/>
      <c r="D556" s="349"/>
      <c r="E556" s="349"/>
      <c r="F556" s="349"/>
      <c r="G556" s="349"/>
      <c r="H556" s="349"/>
      <c r="I556" s="349"/>
      <c r="J556" s="349"/>
      <c r="K556" s="349"/>
      <c r="L556" s="349"/>
      <c r="M556" s="349"/>
      <c r="N556" s="349"/>
      <c r="O556" s="349"/>
      <c r="P556" s="349"/>
      <c r="Q556" s="349"/>
      <c r="R556" s="349"/>
      <c r="S556" s="349"/>
      <c r="T556" s="349"/>
      <c r="U556" s="349"/>
      <c r="V556" s="349"/>
      <c r="W556" s="349"/>
      <c r="X556" s="349"/>
      <c r="Y556" s="349"/>
      <c r="Z556" s="349"/>
      <c r="AA556" s="349"/>
      <c r="AB556" s="349"/>
      <c r="AC556" s="349"/>
      <c r="AD556" s="349"/>
      <c r="AE556" s="349"/>
      <c r="AF556" s="350"/>
      <c r="AG556" s="71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1" t="s">
        <v>45</v>
      </c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3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1" t="s">
        <v>46</v>
      </c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3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1" t="s">
        <v>47</v>
      </c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3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1" t="s">
        <v>48</v>
      </c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3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07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07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07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07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07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07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07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07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07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92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336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82" t="s">
        <v>199</v>
      </c>
      <c r="K594" s="82"/>
      <c r="L594" s="82"/>
      <c r="M594" s="82"/>
      <c r="N594" s="82"/>
      <c r="O594" s="82"/>
      <c r="P594" s="82"/>
      <c r="Q594" s="82"/>
      <c r="R594" s="82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82" t="s">
        <v>199</v>
      </c>
      <c r="K619" s="82"/>
      <c r="L619" s="82"/>
      <c r="M619" s="82"/>
      <c r="N619" s="82"/>
      <c r="O619" s="82"/>
      <c r="P619" s="82"/>
      <c r="Q619" s="82"/>
      <c r="R619" s="82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95" t="s">
        <v>50</v>
      </c>
      <c r="C644" s="396"/>
      <c r="D644" s="396"/>
      <c r="E644" s="396"/>
      <c r="F644" s="396"/>
      <c r="G644" s="396"/>
      <c r="H644" s="396"/>
      <c r="I644" s="396"/>
      <c r="J644" s="396"/>
      <c r="K644" s="396"/>
      <c r="L644" s="396"/>
      <c r="M644" s="396"/>
      <c r="N644" s="396"/>
      <c r="O644" s="396"/>
      <c r="P644" s="396"/>
      <c r="Q644" s="396"/>
      <c r="R644" s="396"/>
      <c r="S644" s="396"/>
      <c r="T644" s="396"/>
      <c r="U644" s="396"/>
      <c r="V644" s="396"/>
      <c r="W644" s="396"/>
      <c r="X644" s="396"/>
      <c r="Y644" s="396"/>
      <c r="Z644" s="396"/>
      <c r="AA644" s="396"/>
      <c r="AB644" s="396"/>
      <c r="AC644" s="396"/>
      <c r="AD644" s="396"/>
      <c r="AE644" s="396"/>
      <c r="AF644" s="396"/>
      <c r="AG644" s="396"/>
      <c r="AH644" s="396"/>
      <c r="AI644" s="396"/>
      <c r="AJ644" s="397"/>
      <c r="AK644" s="285" t="s">
        <v>104</v>
      </c>
      <c r="AL644" s="286"/>
      <c r="AM644" s="286"/>
      <c r="AN644" s="286"/>
      <c r="AO644" s="286"/>
      <c r="AP644" s="286"/>
      <c r="AQ644" s="286"/>
      <c r="AR644" s="286"/>
      <c r="AS644" s="286"/>
      <c r="AT644" s="286"/>
      <c r="AU644" s="286"/>
      <c r="AV644" s="286"/>
      <c r="AW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M644" s="286"/>
      <c r="BN644" s="286"/>
      <c r="BO644" s="286"/>
      <c r="BP644" s="286"/>
      <c r="BQ644" s="286"/>
      <c r="BR644" s="286"/>
      <c r="BS644" s="286"/>
      <c r="BT644" s="286"/>
      <c r="BU644" s="286"/>
      <c r="BV644" s="286"/>
      <c r="BW644" s="286"/>
      <c r="BX644" s="286"/>
      <c r="BY644" s="286"/>
      <c r="BZ644" s="287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8"/>
      <c r="C645" s="399"/>
      <c r="D645" s="399"/>
      <c r="E645" s="399"/>
      <c r="F645" s="399"/>
      <c r="G645" s="399"/>
      <c r="H645" s="399"/>
      <c r="I645" s="399"/>
      <c r="J645" s="399"/>
      <c r="K645" s="399"/>
      <c r="L645" s="399"/>
      <c r="M645" s="399"/>
      <c r="N645" s="399"/>
      <c r="O645" s="399"/>
      <c r="P645" s="399"/>
      <c r="Q645" s="399"/>
      <c r="R645" s="399"/>
      <c r="S645" s="399"/>
      <c r="T645" s="399"/>
      <c r="U645" s="399"/>
      <c r="V645" s="399"/>
      <c r="W645" s="399"/>
      <c r="X645" s="399"/>
      <c r="Y645" s="399"/>
      <c r="Z645" s="399"/>
      <c r="AA645" s="399"/>
      <c r="AB645" s="399"/>
      <c r="AC645" s="399"/>
      <c r="AD645" s="399"/>
      <c r="AE645" s="399"/>
      <c r="AF645" s="399"/>
      <c r="AG645" s="399"/>
      <c r="AH645" s="399"/>
      <c r="AI645" s="399"/>
      <c r="AJ645" s="400"/>
      <c r="AK645" s="405" t="s">
        <v>51</v>
      </c>
      <c r="AL645" s="406"/>
      <c r="AM645" s="406"/>
      <c r="AN645" s="406"/>
      <c r="AO645" s="406"/>
      <c r="AP645" s="406"/>
      <c r="AQ645" s="406"/>
      <c r="AR645" s="406"/>
      <c r="AS645" s="406"/>
      <c r="AT645" s="406"/>
      <c r="AU645" s="406"/>
      <c r="AV645" s="406"/>
      <c r="AW645" s="406"/>
      <c r="AX645" s="407"/>
      <c r="AY645" s="405" t="s">
        <v>52</v>
      </c>
      <c r="AZ645" s="406"/>
      <c r="BA645" s="406"/>
      <c r="BB645" s="406"/>
      <c r="BC645" s="406"/>
      <c r="BD645" s="406"/>
      <c r="BE645" s="406"/>
      <c r="BF645" s="406"/>
      <c r="BG645" s="406"/>
      <c r="BH645" s="406"/>
      <c r="BI645" s="406"/>
      <c r="BJ645" s="406"/>
      <c r="BK645" s="406"/>
      <c r="BL645" s="407"/>
      <c r="BM645" s="405" t="s">
        <v>53</v>
      </c>
      <c r="BN645" s="406"/>
      <c r="BO645" s="406"/>
      <c r="BP645" s="406"/>
      <c r="BQ645" s="406"/>
      <c r="BR645" s="406"/>
      <c r="BS645" s="406"/>
      <c r="BT645" s="406"/>
      <c r="BU645" s="406"/>
      <c r="BV645" s="406"/>
      <c r="BW645" s="406"/>
      <c r="BX645" s="406"/>
      <c r="BY645" s="406"/>
      <c r="BZ645" s="40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401"/>
      <c r="C646" s="402"/>
      <c r="D646" s="402"/>
      <c r="E646" s="402"/>
      <c r="F646" s="402"/>
      <c r="G646" s="402"/>
      <c r="H646" s="402"/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  <c r="AJ646" s="403"/>
      <c r="AK646" s="279">
        <f>AJ38</f>
        <v>2021</v>
      </c>
      <c r="AL646" s="280"/>
      <c r="AM646" s="280"/>
      <c r="AN646" s="280"/>
      <c r="AO646" s="280"/>
      <c r="AP646" s="280"/>
      <c r="AQ646" s="280"/>
      <c r="AR646" s="280"/>
      <c r="AS646" s="280"/>
      <c r="AT646" s="280"/>
      <c r="AU646" s="280"/>
      <c r="AV646" s="280"/>
      <c r="AW646" s="280"/>
      <c r="AX646" s="280"/>
      <c r="AY646" s="280"/>
      <c r="AZ646" s="280"/>
      <c r="BA646" s="280"/>
      <c r="BB646" s="280"/>
      <c r="BC646" s="280"/>
      <c r="BD646" s="280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99" t="s">
        <v>105</v>
      </c>
      <c r="C647" s="300"/>
      <c r="D647" s="300"/>
      <c r="E647" s="300"/>
      <c r="F647" s="300"/>
      <c r="G647" s="300"/>
      <c r="H647" s="300"/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  <c r="AJ647" s="300"/>
      <c r="AK647" s="272"/>
      <c r="AL647" s="272"/>
      <c r="AM647" s="272"/>
      <c r="AN647" s="272"/>
      <c r="AO647" s="272"/>
      <c r="AP647" s="272"/>
      <c r="AQ647" s="272"/>
      <c r="AR647" s="272"/>
      <c r="AS647" s="272"/>
      <c r="AT647" s="272"/>
      <c r="AU647" s="272"/>
      <c r="AV647" s="272"/>
      <c r="AW647" s="272"/>
      <c r="AX647" s="272"/>
      <c r="AY647" s="272"/>
      <c r="AZ647" s="272"/>
      <c r="BA647" s="272"/>
      <c r="BB647" s="272"/>
      <c r="BC647" s="272"/>
      <c r="BD647" s="272"/>
      <c r="BE647" s="272"/>
      <c r="BF647" s="272"/>
      <c r="BG647" s="272"/>
      <c r="BH647" s="272"/>
      <c r="BI647" s="272"/>
      <c r="BJ647" s="272"/>
      <c r="BK647" s="272"/>
      <c r="BL647" s="272"/>
      <c r="BM647" s="272"/>
      <c r="BN647" s="272"/>
      <c r="BO647" s="272"/>
      <c r="BP647" s="272"/>
      <c r="BQ647" s="272"/>
      <c r="BR647" s="272"/>
      <c r="BS647" s="272"/>
      <c r="BT647" s="272"/>
      <c r="BU647" s="272"/>
      <c r="BV647" s="272"/>
      <c r="BW647" s="272"/>
      <c r="BX647" s="272"/>
      <c r="BY647" s="272"/>
      <c r="BZ647" s="40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301" t="s">
        <v>117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58"/>
      <c r="AL648" s="258"/>
      <c r="AM648" s="258"/>
      <c r="AN648" s="258"/>
      <c r="AO648" s="258"/>
      <c r="AP648" s="258"/>
      <c r="AQ648" s="258"/>
      <c r="AR648" s="258"/>
      <c r="AS648" s="258"/>
      <c r="AT648" s="258"/>
      <c r="AU648" s="258"/>
      <c r="AV648" s="258"/>
      <c r="AW648" s="258"/>
      <c r="AX648" s="258"/>
      <c r="AY648" s="258"/>
      <c r="AZ648" s="258"/>
      <c r="BA648" s="258"/>
      <c r="BB648" s="258"/>
      <c r="BC648" s="258"/>
      <c r="BD648" s="258"/>
      <c r="BE648" s="258"/>
      <c r="BF648" s="258"/>
      <c r="BG648" s="258"/>
      <c r="BH648" s="258"/>
      <c r="BI648" s="258"/>
      <c r="BJ648" s="258"/>
      <c r="BK648" s="258"/>
      <c r="BL648" s="258"/>
      <c r="BM648" s="258"/>
      <c r="BN648" s="258"/>
      <c r="BO648" s="258"/>
      <c r="BP648" s="258"/>
      <c r="BQ648" s="258"/>
      <c r="BR648" s="258"/>
      <c r="BS648" s="258"/>
      <c r="BT648" s="258"/>
      <c r="BU648" s="258"/>
      <c r="BV648" s="258"/>
      <c r="BW648" s="258"/>
      <c r="BX648" s="258"/>
      <c r="BY648" s="258"/>
      <c r="BZ648" s="25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58"/>
      <c r="AL649" s="258"/>
      <c r="AM649" s="258"/>
      <c r="AN649" s="258"/>
      <c r="AO649" s="258"/>
      <c r="AP649" s="258"/>
      <c r="AQ649" s="258"/>
      <c r="AR649" s="258"/>
      <c r="AS649" s="258"/>
      <c r="AT649" s="258"/>
      <c r="AU649" s="258"/>
      <c r="AV649" s="258"/>
      <c r="AW649" s="258"/>
      <c r="AX649" s="258"/>
      <c r="AY649" s="258"/>
      <c r="AZ649" s="258"/>
      <c r="BA649" s="258"/>
      <c r="BB649" s="258"/>
      <c r="BC649" s="258"/>
      <c r="BD649" s="258"/>
      <c r="BE649" s="258"/>
      <c r="BF649" s="258"/>
      <c r="BG649" s="258"/>
      <c r="BH649" s="258"/>
      <c r="BI649" s="258"/>
      <c r="BJ649" s="258"/>
      <c r="BK649" s="258"/>
      <c r="BL649" s="258"/>
      <c r="BM649" s="258"/>
      <c r="BN649" s="258"/>
      <c r="BO649" s="258"/>
      <c r="BP649" s="258"/>
      <c r="BQ649" s="258"/>
      <c r="BR649" s="258"/>
      <c r="BS649" s="258"/>
      <c r="BT649" s="258"/>
      <c r="BU649" s="258"/>
      <c r="BV649" s="258"/>
      <c r="BW649" s="258"/>
      <c r="BX649" s="258"/>
      <c r="BY649" s="258"/>
      <c r="BZ649" s="25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8"/>
      <c r="AL650" s="288"/>
      <c r="AM650" s="288"/>
      <c r="AN650" s="288"/>
      <c r="AO650" s="288"/>
      <c r="AP650" s="288"/>
      <c r="AQ650" s="288"/>
      <c r="AR650" s="288"/>
      <c r="AS650" s="288"/>
      <c r="AT650" s="288"/>
      <c r="AU650" s="288"/>
      <c r="AV650" s="288"/>
      <c r="AW650" s="288"/>
      <c r="AX650" s="288"/>
      <c r="AY650" s="288"/>
      <c r="AZ650" s="288"/>
      <c r="BA650" s="288"/>
      <c r="BB650" s="288"/>
      <c r="BC650" s="288"/>
      <c r="BD650" s="288"/>
      <c r="BE650" s="288"/>
      <c r="BF650" s="288"/>
      <c r="BG650" s="288"/>
      <c r="BH650" s="288"/>
      <c r="BI650" s="288"/>
      <c r="BJ650" s="288"/>
      <c r="BK650" s="288"/>
      <c r="BL650" s="288"/>
      <c r="BM650" s="288"/>
      <c r="BN650" s="288"/>
      <c r="BO650" s="288"/>
      <c r="BP650" s="288"/>
      <c r="BQ650" s="288"/>
      <c r="BR650" s="288"/>
      <c r="BS650" s="288"/>
      <c r="BT650" s="288"/>
      <c r="BU650" s="288"/>
      <c r="BV650" s="288"/>
      <c r="BW650" s="288"/>
      <c r="BX650" s="288"/>
      <c r="BY650" s="288"/>
      <c r="BZ650" s="289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0" t="s">
        <v>108</v>
      </c>
      <c r="C651" s="261"/>
      <c r="D651" s="261"/>
      <c r="E651" s="261"/>
      <c r="F651" s="261"/>
      <c r="G651" s="261"/>
      <c r="H651" s="261"/>
      <c r="I651" s="261"/>
      <c r="J651" s="261"/>
      <c r="K651" s="261"/>
      <c r="L651" s="261"/>
      <c r="M651" s="261"/>
      <c r="N651" s="261"/>
      <c r="O651" s="261"/>
      <c r="P651" s="261"/>
      <c r="Q651" s="261"/>
      <c r="R651" s="261"/>
      <c r="S651" s="261"/>
      <c r="T651" s="261"/>
      <c r="U651" s="261"/>
      <c r="V651" s="261"/>
      <c r="W651" s="261"/>
      <c r="X651" s="261"/>
      <c r="Y651" s="261"/>
      <c r="Z651" s="261"/>
      <c r="AA651" s="262" t="s">
        <v>54</v>
      </c>
      <c r="AB651" s="262"/>
      <c r="AC651" s="262"/>
      <c r="AD651" s="262"/>
      <c r="AE651" s="262"/>
      <c r="AF651" s="262"/>
      <c r="AG651" s="262"/>
      <c r="AH651" s="262"/>
      <c r="AI651" s="262"/>
      <c r="AJ651" s="263"/>
      <c r="AK651" s="264">
        <f>+SUM(AK652:AX654)</f>
        <v>0</v>
      </c>
      <c r="AL651" s="264"/>
      <c r="AM651" s="264"/>
      <c r="AN651" s="264"/>
      <c r="AO651" s="264"/>
      <c r="AP651" s="264"/>
      <c r="AQ651" s="264"/>
      <c r="AR651" s="264"/>
      <c r="AS651" s="264"/>
      <c r="AT651" s="264"/>
      <c r="AU651" s="264"/>
      <c r="AV651" s="264"/>
      <c r="AW651" s="264"/>
      <c r="AX651" s="264"/>
      <c r="AY651" s="264">
        <f>+SUM(AY652:BL654)</f>
        <v>0</v>
      </c>
      <c r="AZ651" s="264"/>
      <c r="BA651" s="264"/>
      <c r="BB651" s="264"/>
      <c r="BC651" s="264"/>
      <c r="BD651" s="264"/>
      <c r="BE651" s="264"/>
      <c r="BF651" s="264"/>
      <c r="BG651" s="264"/>
      <c r="BH651" s="264"/>
      <c r="BI651" s="264"/>
      <c r="BJ651" s="264"/>
      <c r="BK651" s="264"/>
      <c r="BL651" s="264"/>
      <c r="BM651" s="264">
        <f>+SUM(BM652:BZ654)</f>
        <v>0</v>
      </c>
      <c r="BN651" s="264"/>
      <c r="BO651" s="264"/>
      <c r="BP651" s="264"/>
      <c r="BQ651" s="264"/>
      <c r="BR651" s="264"/>
      <c r="BS651" s="264"/>
      <c r="BT651" s="264"/>
      <c r="BU651" s="264"/>
      <c r="BV651" s="264"/>
      <c r="BW651" s="264"/>
      <c r="BX651" s="264"/>
      <c r="BY651" s="264"/>
      <c r="BZ651" s="26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83" t="s">
        <v>106</v>
      </c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83" t="s">
        <v>107</v>
      </c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83" t="s">
        <v>109</v>
      </c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195" t="s">
        <v>111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8"/>
      <c r="AM655" s="198"/>
      <c r="AN655" s="198"/>
      <c r="AO655" s="198"/>
      <c r="AP655" s="198"/>
      <c r="AQ655" s="198"/>
      <c r="AR655" s="198"/>
      <c r="AS655" s="198"/>
      <c r="AT655" s="198"/>
      <c r="AU655" s="198"/>
      <c r="AV655" s="198"/>
      <c r="AW655" s="198"/>
      <c r="AX655" s="198"/>
      <c r="AY655" s="198"/>
      <c r="AZ655" s="198"/>
      <c r="BA655" s="198"/>
      <c r="BB655" s="198"/>
      <c r="BC655" s="198"/>
      <c r="BD655" s="198"/>
      <c r="BE655" s="198"/>
      <c r="BF655" s="198"/>
      <c r="BG655" s="198"/>
      <c r="BH655" s="198"/>
      <c r="BI655" s="198"/>
      <c r="BJ655" s="198"/>
      <c r="BK655" s="198"/>
      <c r="BL655" s="198"/>
      <c r="BM655" s="198"/>
      <c r="BN655" s="198"/>
      <c r="BO655" s="198"/>
      <c r="BP655" s="198"/>
      <c r="BQ655" s="198"/>
      <c r="BR655" s="198"/>
      <c r="BS655" s="198"/>
      <c r="BT655" s="198"/>
      <c r="BU655" s="198"/>
      <c r="BV655" s="198"/>
      <c r="BW655" s="198"/>
      <c r="BX655" s="198"/>
      <c r="BY655" s="198"/>
      <c r="BZ655" s="199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83" t="s">
        <v>112</v>
      </c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0"/>
      <c r="AU656" s="200"/>
      <c r="AV656" s="200"/>
      <c r="AW656" s="200"/>
      <c r="AX656" s="200"/>
      <c r="AY656" s="200"/>
      <c r="AZ656" s="200"/>
      <c r="BA656" s="200"/>
      <c r="BB656" s="200"/>
      <c r="BC656" s="200"/>
      <c r="BD656" s="200"/>
      <c r="BE656" s="200"/>
      <c r="BF656" s="200"/>
      <c r="BG656" s="200"/>
      <c r="BH656" s="200"/>
      <c r="BI656" s="200"/>
      <c r="BJ656" s="200"/>
      <c r="BK656" s="200"/>
      <c r="BL656" s="200"/>
      <c r="BM656" s="200"/>
      <c r="BN656" s="200"/>
      <c r="BO656" s="200"/>
      <c r="BP656" s="200"/>
      <c r="BQ656" s="200"/>
      <c r="BR656" s="200"/>
      <c r="BS656" s="200"/>
      <c r="BT656" s="200"/>
      <c r="BU656" s="200"/>
      <c r="BV656" s="200"/>
      <c r="BW656" s="200"/>
      <c r="BX656" s="200"/>
      <c r="BY656" s="200"/>
      <c r="BZ656" s="201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83" t="s">
        <v>116</v>
      </c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83" t="s">
        <v>113</v>
      </c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5"/>
      <c r="BN658" s="185"/>
      <c r="BO658" s="185"/>
      <c r="BP658" s="185"/>
      <c r="BQ658" s="185"/>
      <c r="BR658" s="185"/>
      <c r="BS658" s="185"/>
      <c r="BT658" s="185"/>
      <c r="BU658" s="185"/>
      <c r="BV658" s="185"/>
      <c r="BW658" s="185"/>
      <c r="BX658" s="185"/>
      <c r="BY658" s="185"/>
      <c r="BZ658" s="188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83" t="s">
        <v>114</v>
      </c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85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8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79" t="s">
        <v>110</v>
      </c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1"/>
      <c r="AL661" s="181"/>
      <c r="AM661" s="181"/>
      <c r="AN661" s="181"/>
      <c r="AO661" s="181"/>
      <c r="AP661" s="181"/>
      <c r="AQ661" s="181"/>
      <c r="AR661" s="181"/>
      <c r="AS661" s="181"/>
      <c r="AT661" s="181"/>
      <c r="AU661" s="18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  <c r="BH661" s="181"/>
      <c r="BI661" s="181"/>
      <c r="BJ661" s="181"/>
      <c r="BK661" s="181"/>
      <c r="BL661" s="181"/>
      <c r="BM661" s="181"/>
      <c r="BN661" s="181"/>
      <c r="BO661" s="181"/>
      <c r="BP661" s="181"/>
      <c r="BQ661" s="181"/>
      <c r="BR661" s="181"/>
      <c r="BS661" s="181"/>
      <c r="BT661" s="181"/>
      <c r="BU661" s="181"/>
      <c r="BV661" s="181"/>
      <c r="BW661" s="181"/>
      <c r="BX661" s="181"/>
      <c r="BY661" s="181"/>
      <c r="BZ661" s="182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160</v>
      </c>
      <c r="K665" s="222" t="s">
        <v>195</v>
      </c>
      <c r="L665" s="222"/>
      <c r="M665" s="222"/>
      <c r="N665" s="222"/>
      <c r="O665" s="22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72"/>
      <c r="C670" s="372"/>
      <c r="D670" s="372"/>
      <c r="E670" s="372"/>
      <c r="F670" s="372"/>
      <c r="G670" s="372"/>
      <c r="H670" s="372"/>
      <c r="I670" s="372"/>
      <c r="J670" s="372"/>
      <c r="K670" s="372"/>
      <c r="L670" s="372"/>
      <c r="M670" s="372"/>
      <c r="N670" s="372"/>
      <c r="O670" s="372"/>
      <c r="P670" s="372"/>
      <c r="Q670" s="372"/>
      <c r="R670" s="372"/>
      <c r="S670" s="372"/>
      <c r="T670" s="372"/>
      <c r="U670" s="372"/>
      <c r="V670" s="372"/>
      <c r="W670" s="372"/>
      <c r="X670" s="372"/>
      <c r="Y670" s="372"/>
      <c r="Z670" s="372"/>
      <c r="AA670" s="372"/>
      <c r="AB670" s="372"/>
      <c r="AC670" s="372"/>
      <c r="AD670" s="372"/>
      <c r="AE670" s="372"/>
      <c r="AF670" s="372"/>
      <c r="AG670" s="372"/>
      <c r="AH670" s="372"/>
      <c r="AI670" s="372"/>
      <c r="AJ670" s="372"/>
      <c r="AK670" s="372"/>
      <c r="AL670" s="372"/>
      <c r="AM670" s="372"/>
      <c r="AN670" s="372"/>
      <c r="AO670" s="372"/>
      <c r="AP670" s="372"/>
      <c r="AQ670" s="372"/>
      <c r="AR670" s="372"/>
      <c r="AS670" s="372"/>
      <c r="AT670" s="372"/>
      <c r="AU670" s="372"/>
      <c r="AV670" s="372"/>
      <c r="AW670" s="372"/>
      <c r="AX670" s="372"/>
      <c r="AY670" s="372"/>
      <c r="AZ670" s="372"/>
      <c r="BA670" s="372"/>
      <c r="BB670" s="372"/>
      <c r="BC670" s="372"/>
      <c r="BD670" s="372"/>
      <c r="BE670" s="372"/>
      <c r="BF670" s="372"/>
      <c r="BG670" s="372"/>
      <c r="BH670" s="372"/>
      <c r="BI670" s="372"/>
      <c r="BJ670" s="372"/>
      <c r="BK670" s="372"/>
      <c r="BL670" s="372"/>
      <c r="BM670" s="372"/>
      <c r="BN670" s="372"/>
      <c r="BO670" s="372"/>
      <c r="BP670" s="372"/>
      <c r="BQ670" s="372"/>
      <c r="BR670" s="372"/>
      <c r="BS670" s="372"/>
      <c r="BT670" s="372"/>
      <c r="BU670" s="372"/>
      <c r="BV670" s="372"/>
      <c r="BW670" s="372"/>
      <c r="BX670" s="372"/>
      <c r="BY670" s="372"/>
      <c r="BZ670" s="372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72"/>
      <c r="C671" s="372"/>
      <c r="D671" s="372"/>
      <c r="E671" s="372"/>
      <c r="F671" s="372"/>
      <c r="G671" s="372"/>
      <c r="H671" s="372"/>
      <c r="I671" s="372"/>
      <c r="J671" s="372"/>
      <c r="K671" s="372"/>
      <c r="L671" s="372"/>
      <c r="M671" s="372"/>
      <c r="N671" s="372"/>
      <c r="O671" s="372"/>
      <c r="P671" s="372"/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72"/>
      <c r="C672" s="372"/>
      <c r="D672" s="372"/>
      <c r="E672" s="372"/>
      <c r="F672" s="372"/>
      <c r="G672" s="372"/>
      <c r="H672" s="372"/>
      <c r="I672" s="372"/>
      <c r="J672" s="372"/>
      <c r="K672" s="372"/>
      <c r="L672" s="372"/>
      <c r="M672" s="372"/>
      <c r="N672" s="372"/>
      <c r="O672" s="372"/>
      <c r="P672" s="372"/>
      <c r="Q672" s="372"/>
      <c r="R672" s="372"/>
      <c r="S672" s="372"/>
      <c r="T672" s="372"/>
      <c r="U672" s="372"/>
      <c r="V672" s="372"/>
      <c r="W672" s="372"/>
      <c r="X672" s="372"/>
      <c r="Y672" s="372"/>
      <c r="Z672" s="372"/>
      <c r="AA672" s="372"/>
      <c r="AB672" s="372"/>
      <c r="AC672" s="372"/>
      <c r="AD672" s="372"/>
      <c r="AE672" s="372"/>
      <c r="AF672" s="372"/>
      <c r="AG672" s="372"/>
      <c r="AH672" s="372"/>
      <c r="AI672" s="372"/>
      <c r="AJ672" s="372"/>
      <c r="AK672" s="372"/>
      <c r="AL672" s="372"/>
      <c r="AM672" s="372"/>
      <c r="AN672" s="372"/>
      <c r="AO672" s="372"/>
      <c r="AP672" s="372"/>
      <c r="AQ672" s="372"/>
      <c r="AR672" s="372"/>
      <c r="AS672" s="372"/>
      <c r="AT672" s="372"/>
      <c r="AU672" s="372"/>
      <c r="AV672" s="372"/>
      <c r="AW672" s="372"/>
      <c r="AX672" s="372"/>
      <c r="AY672" s="372"/>
      <c r="AZ672" s="372"/>
      <c r="BA672" s="372"/>
      <c r="BB672" s="372"/>
      <c r="BC672" s="372"/>
      <c r="BD672" s="372"/>
      <c r="BE672" s="372"/>
      <c r="BF672" s="372"/>
      <c r="BG672" s="372"/>
      <c r="BH672" s="372"/>
      <c r="BI672" s="372"/>
      <c r="BJ672" s="372"/>
      <c r="BK672" s="372"/>
      <c r="BL672" s="372"/>
      <c r="BM672" s="372"/>
      <c r="BN672" s="372"/>
      <c r="BO672" s="372"/>
      <c r="BP672" s="372"/>
      <c r="BQ672" s="372"/>
      <c r="BR672" s="372"/>
      <c r="BS672" s="372"/>
      <c r="BT672" s="372"/>
      <c r="BU672" s="372"/>
      <c r="BV672" s="372"/>
      <c r="BW672" s="372"/>
      <c r="BX672" s="372"/>
      <c r="BY672" s="372"/>
      <c r="BZ672" s="372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72"/>
      <c r="C673" s="372"/>
      <c r="D673" s="372"/>
      <c r="E673" s="372"/>
      <c r="F673" s="372"/>
      <c r="G673" s="372"/>
      <c r="H673" s="372"/>
      <c r="I673" s="372"/>
      <c r="J673" s="372"/>
      <c r="K673" s="372"/>
      <c r="L673" s="372"/>
      <c r="M673" s="372"/>
      <c r="N673" s="372"/>
      <c r="O673" s="372"/>
      <c r="P673" s="372"/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72"/>
      <c r="C674" s="372"/>
      <c r="D674" s="372"/>
      <c r="E674" s="372"/>
      <c r="F674" s="372"/>
      <c r="G674" s="372"/>
      <c r="H674" s="372"/>
      <c r="I674" s="372"/>
      <c r="J674" s="372"/>
      <c r="K674" s="372"/>
      <c r="L674" s="372"/>
      <c r="M674" s="372"/>
      <c r="N674" s="372"/>
      <c r="O674" s="372"/>
      <c r="P674" s="372"/>
      <c r="Q674" s="372"/>
      <c r="R674" s="372"/>
      <c r="S674" s="372"/>
      <c r="T674" s="372"/>
      <c r="U674" s="372"/>
      <c r="V674" s="372"/>
      <c r="W674" s="372"/>
      <c r="X674" s="372"/>
      <c r="Y674" s="372"/>
      <c r="Z674" s="372"/>
      <c r="AA674" s="372"/>
      <c r="AB674" s="372"/>
      <c r="AC674" s="372"/>
      <c r="AD674" s="372"/>
      <c r="AE674" s="372"/>
      <c r="AF674" s="372"/>
      <c r="AG674" s="372"/>
      <c r="AH674" s="372"/>
      <c r="AI674" s="372"/>
      <c r="AJ674" s="372"/>
      <c r="AK674" s="372"/>
      <c r="AL674" s="372"/>
      <c r="AM674" s="372"/>
      <c r="AN674" s="372"/>
      <c r="AO674" s="372"/>
      <c r="AP674" s="372"/>
      <c r="AQ674" s="372"/>
      <c r="AR674" s="372"/>
      <c r="AS674" s="372"/>
      <c r="AT674" s="372"/>
      <c r="AU674" s="372"/>
      <c r="AV674" s="372"/>
      <c r="AW674" s="372"/>
      <c r="AX674" s="372"/>
      <c r="AY674" s="372"/>
      <c r="AZ674" s="372"/>
      <c r="BA674" s="372"/>
      <c r="BB674" s="372"/>
      <c r="BC674" s="372"/>
      <c r="BD674" s="372"/>
      <c r="BE674" s="372"/>
      <c r="BF674" s="372"/>
      <c r="BG674" s="372"/>
      <c r="BH674" s="372"/>
      <c r="BI674" s="372"/>
      <c r="BJ674" s="372"/>
      <c r="BK674" s="372"/>
      <c r="BL674" s="372"/>
      <c r="BM674" s="372"/>
      <c r="BN674" s="372"/>
      <c r="BO674" s="372"/>
      <c r="BP674" s="372"/>
      <c r="BQ674" s="372"/>
      <c r="BR674" s="372"/>
      <c r="BS674" s="372"/>
      <c r="BT674" s="372"/>
      <c r="BU674" s="372"/>
      <c r="BV674" s="372"/>
      <c r="BW674" s="372"/>
      <c r="BX674" s="372"/>
      <c r="BY674" s="372"/>
      <c r="BZ674" s="372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72"/>
      <c r="C675" s="372"/>
      <c r="D675" s="372"/>
      <c r="E675" s="372"/>
      <c r="F675" s="372"/>
      <c r="G675" s="372"/>
      <c r="H675" s="372"/>
      <c r="I675" s="372"/>
      <c r="J675" s="372"/>
      <c r="K675" s="372"/>
      <c r="L675" s="372"/>
      <c r="M675" s="372"/>
      <c r="N675" s="372"/>
      <c r="O675" s="372"/>
      <c r="P675" s="372"/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72"/>
      <c r="C676" s="372"/>
      <c r="D676" s="372"/>
      <c r="E676" s="372"/>
      <c r="F676" s="372"/>
      <c r="G676" s="372"/>
      <c r="H676" s="372"/>
      <c r="I676" s="372"/>
      <c r="J676" s="372"/>
      <c r="K676" s="372"/>
      <c r="L676" s="372"/>
      <c r="M676" s="372"/>
      <c r="N676" s="372"/>
      <c r="O676" s="372"/>
      <c r="P676" s="372"/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72"/>
      <c r="C678" s="372"/>
      <c r="D678" s="372"/>
      <c r="E678" s="372"/>
      <c r="F678" s="372"/>
      <c r="G678" s="372"/>
      <c r="H678" s="372"/>
      <c r="I678" s="372"/>
      <c r="J678" s="372"/>
      <c r="K678" s="372"/>
      <c r="L678" s="372"/>
      <c r="M678" s="372"/>
      <c r="N678" s="372"/>
      <c r="O678" s="372"/>
      <c r="P678" s="372"/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72"/>
      <c r="C679" s="372"/>
      <c r="D679" s="372"/>
      <c r="E679" s="372"/>
      <c r="F679" s="372"/>
      <c r="G679" s="372"/>
      <c r="H679" s="372"/>
      <c r="I679" s="372"/>
      <c r="J679" s="372"/>
      <c r="K679" s="372"/>
      <c r="L679" s="372"/>
      <c r="M679" s="372"/>
      <c r="N679" s="372"/>
      <c r="O679" s="372"/>
      <c r="P679" s="372"/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72"/>
      <c r="C680" s="372"/>
      <c r="D680" s="372"/>
      <c r="E680" s="372"/>
      <c r="F680" s="372"/>
      <c r="G680" s="372"/>
      <c r="H680" s="372"/>
      <c r="I680" s="372"/>
      <c r="J680" s="372"/>
      <c r="K680" s="372"/>
      <c r="L680" s="372"/>
      <c r="M680" s="372"/>
      <c r="N680" s="372"/>
      <c r="O680" s="372"/>
      <c r="P680" s="372"/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72"/>
      <c r="C681" s="372"/>
      <c r="D681" s="372"/>
      <c r="E681" s="372"/>
      <c r="F681" s="372"/>
      <c r="G681" s="372"/>
      <c r="H681" s="372"/>
      <c r="I681" s="372"/>
      <c r="J681" s="372"/>
      <c r="K681" s="372"/>
      <c r="L681" s="372"/>
      <c r="M681" s="372"/>
      <c r="N681" s="372"/>
      <c r="O681" s="372"/>
      <c r="P681" s="372"/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72"/>
      <c r="C682" s="372"/>
      <c r="D682" s="372"/>
      <c r="E682" s="372"/>
      <c r="F682" s="372"/>
      <c r="G682" s="372"/>
      <c r="H682" s="372"/>
      <c r="I682" s="372"/>
      <c r="J682" s="372"/>
      <c r="K682" s="372"/>
      <c r="L682" s="372"/>
      <c r="M682" s="372"/>
      <c r="N682" s="372"/>
      <c r="O682" s="372"/>
      <c r="P682" s="372"/>
      <c r="Q682" s="372"/>
      <c r="R682" s="372"/>
      <c r="S682" s="372"/>
      <c r="T682" s="372"/>
      <c r="U682" s="372"/>
      <c r="V682" s="372"/>
      <c r="W682" s="372"/>
      <c r="X682" s="372"/>
      <c r="Y682" s="372"/>
      <c r="Z682" s="372"/>
      <c r="AA682" s="372"/>
      <c r="AB682" s="372"/>
      <c r="AC682" s="372"/>
      <c r="AD682" s="372"/>
      <c r="AE682" s="372"/>
      <c r="AF682" s="372"/>
      <c r="AG682" s="372"/>
      <c r="AH682" s="372"/>
      <c r="AI682" s="372"/>
      <c r="AJ682" s="372"/>
      <c r="AK682" s="372"/>
      <c r="AL682" s="372"/>
      <c r="AM682" s="372"/>
      <c r="AN682" s="372"/>
      <c r="AO682" s="372"/>
      <c r="AP682" s="372"/>
      <c r="AQ682" s="372"/>
      <c r="AR682" s="372"/>
      <c r="AS682" s="372"/>
      <c r="AT682" s="372"/>
      <c r="AU682" s="372"/>
      <c r="AV682" s="372"/>
      <c r="AW682" s="372"/>
      <c r="AX682" s="372"/>
      <c r="AY682" s="372"/>
      <c r="AZ682" s="372"/>
      <c r="BA682" s="372"/>
      <c r="BB682" s="372"/>
      <c r="BC682" s="372"/>
      <c r="BD682" s="372"/>
      <c r="BE682" s="372"/>
      <c r="BF682" s="372"/>
      <c r="BG682" s="372"/>
      <c r="BH682" s="372"/>
      <c r="BI682" s="372"/>
      <c r="BJ682" s="372"/>
      <c r="BK682" s="372"/>
      <c r="BL682" s="372"/>
      <c r="BM682" s="372"/>
      <c r="BN682" s="372"/>
      <c r="BO682" s="372"/>
      <c r="BP682" s="372"/>
      <c r="BQ682" s="372"/>
      <c r="BR682" s="372"/>
      <c r="BS682" s="372"/>
      <c r="BT682" s="372"/>
      <c r="BU682" s="372"/>
      <c r="BV682" s="372"/>
      <c r="BW682" s="372"/>
      <c r="BX682" s="372"/>
      <c r="BY682" s="372"/>
      <c r="BZ682" s="372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72"/>
      <c r="C683" s="372"/>
      <c r="D683" s="372"/>
      <c r="E683" s="372"/>
      <c r="F683" s="372"/>
      <c r="G683" s="372"/>
      <c r="H683" s="372"/>
      <c r="I683" s="372"/>
      <c r="J683" s="372"/>
      <c r="K683" s="372"/>
      <c r="L683" s="372"/>
      <c r="M683" s="372"/>
      <c r="N683" s="372"/>
      <c r="O683" s="372"/>
      <c r="P683" s="372"/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72"/>
      <c r="C684" s="372"/>
      <c r="D684" s="372"/>
      <c r="E684" s="372"/>
      <c r="F684" s="372"/>
      <c r="G684" s="372"/>
      <c r="H684" s="372"/>
      <c r="I684" s="372"/>
      <c r="J684" s="372"/>
      <c r="K684" s="372"/>
      <c r="L684" s="372"/>
      <c r="M684" s="372"/>
      <c r="N684" s="372"/>
      <c r="O684" s="372"/>
      <c r="P684" s="372"/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72"/>
      <c r="C686" s="372"/>
      <c r="D686" s="372"/>
      <c r="E686" s="372"/>
      <c r="F686" s="372"/>
      <c r="G686" s="372"/>
      <c r="H686" s="372"/>
      <c r="I686" s="372"/>
      <c r="J686" s="372"/>
      <c r="K686" s="372"/>
      <c r="L686" s="372"/>
      <c r="M686" s="372"/>
      <c r="N686" s="372"/>
      <c r="O686" s="372"/>
      <c r="P686" s="372"/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72"/>
      <c r="C687" s="372"/>
      <c r="D687" s="372"/>
      <c r="E687" s="372"/>
      <c r="F687" s="372"/>
      <c r="G687" s="372"/>
      <c r="H687" s="372"/>
      <c r="I687" s="372"/>
      <c r="J687" s="372"/>
      <c r="K687" s="372"/>
      <c r="L687" s="372"/>
      <c r="M687" s="372"/>
      <c r="N687" s="372"/>
      <c r="O687" s="372"/>
      <c r="P687" s="372"/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72"/>
      <c r="C688" s="372"/>
      <c r="D688" s="372"/>
      <c r="E688" s="372"/>
      <c r="F688" s="372"/>
      <c r="G688" s="372"/>
      <c r="H688" s="372"/>
      <c r="I688" s="372"/>
      <c r="J688" s="372"/>
      <c r="K688" s="372"/>
      <c r="L688" s="372"/>
      <c r="M688" s="372"/>
      <c r="N688" s="372"/>
      <c r="O688" s="372"/>
      <c r="P688" s="372"/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72"/>
      <c r="C689" s="372"/>
      <c r="D689" s="372"/>
      <c r="E689" s="372"/>
      <c r="F689" s="372"/>
      <c r="G689" s="372"/>
      <c r="H689" s="372"/>
      <c r="I689" s="372"/>
      <c r="J689" s="372"/>
      <c r="K689" s="372"/>
      <c r="L689" s="372"/>
      <c r="M689" s="372"/>
      <c r="N689" s="372"/>
      <c r="O689" s="372"/>
      <c r="P689" s="372"/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72"/>
      <c r="C690" s="372"/>
      <c r="D690" s="372"/>
      <c r="E690" s="372"/>
      <c r="F690" s="372"/>
      <c r="G690" s="372"/>
      <c r="H690" s="372"/>
      <c r="I690" s="372"/>
      <c r="J690" s="372"/>
      <c r="K690" s="372"/>
      <c r="L690" s="372"/>
      <c r="M690" s="372"/>
      <c r="N690" s="372"/>
      <c r="O690" s="372"/>
      <c r="P690" s="372"/>
      <c r="Q690" s="372"/>
      <c r="R690" s="372"/>
      <c r="S690" s="372"/>
      <c r="T690" s="372"/>
      <c r="U690" s="372"/>
      <c r="V690" s="372"/>
      <c r="W690" s="372"/>
      <c r="X690" s="372"/>
      <c r="Y690" s="372"/>
      <c r="Z690" s="372"/>
      <c r="AA690" s="372"/>
      <c r="AB690" s="372"/>
      <c r="AC690" s="372"/>
      <c r="AD690" s="372"/>
      <c r="AE690" s="372"/>
      <c r="AF690" s="372"/>
      <c r="AG690" s="372"/>
      <c r="AH690" s="372"/>
      <c r="AI690" s="372"/>
      <c r="AJ690" s="372"/>
      <c r="AK690" s="372"/>
      <c r="AL690" s="372"/>
      <c r="AM690" s="372"/>
      <c r="AN690" s="372"/>
      <c r="AO690" s="372"/>
      <c r="AP690" s="372"/>
      <c r="AQ690" s="372"/>
      <c r="AR690" s="372"/>
      <c r="AS690" s="372"/>
      <c r="AT690" s="372"/>
      <c r="AU690" s="372"/>
      <c r="AV690" s="372"/>
      <c r="AW690" s="372"/>
      <c r="AX690" s="372"/>
      <c r="AY690" s="372"/>
      <c r="AZ690" s="372"/>
      <c r="BA690" s="372"/>
      <c r="BB690" s="372"/>
      <c r="BC690" s="372"/>
      <c r="BD690" s="372"/>
      <c r="BE690" s="372"/>
      <c r="BF690" s="372"/>
      <c r="BG690" s="372"/>
      <c r="BH690" s="372"/>
      <c r="BI690" s="372"/>
      <c r="BJ690" s="372"/>
      <c r="BK690" s="372"/>
      <c r="BL690" s="372"/>
      <c r="BM690" s="372"/>
      <c r="BN690" s="372"/>
      <c r="BO690" s="372"/>
      <c r="BP690" s="372"/>
      <c r="BQ690" s="372"/>
      <c r="BR690" s="372"/>
      <c r="BS690" s="372"/>
      <c r="BT690" s="372"/>
      <c r="BU690" s="372"/>
      <c r="BV690" s="372"/>
      <c r="BW690" s="372"/>
      <c r="BX690" s="372"/>
      <c r="BY690" s="372"/>
      <c r="BZ690" s="372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72"/>
      <c r="C691" s="372"/>
      <c r="D691" s="372"/>
      <c r="E691" s="372"/>
      <c r="F691" s="372"/>
      <c r="G691" s="372"/>
      <c r="H691" s="372"/>
      <c r="I691" s="372"/>
      <c r="J691" s="372"/>
      <c r="K691" s="372"/>
      <c r="L691" s="372"/>
      <c r="M691" s="372"/>
      <c r="N691" s="372"/>
      <c r="O691" s="372"/>
      <c r="P691" s="372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72"/>
      <c r="C692" s="372"/>
      <c r="D692" s="372"/>
      <c r="E692" s="372"/>
      <c r="F692" s="372"/>
      <c r="G692" s="372"/>
      <c r="H692" s="372"/>
      <c r="I692" s="372"/>
      <c r="J692" s="372"/>
      <c r="K692" s="372"/>
      <c r="L692" s="372"/>
      <c r="M692" s="372"/>
      <c r="N692" s="372"/>
      <c r="O692" s="372"/>
      <c r="P692" s="372"/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autoFilter ref="CB1:CB693"/>
  <mergeCells count="1035">
    <mergeCell ref="B678:BZ678"/>
    <mergeCell ref="B679:BZ679"/>
    <mergeCell ref="B531:BZ531"/>
    <mergeCell ref="AG560:AT560"/>
    <mergeCell ref="BK556:BZ556"/>
    <mergeCell ref="B372:BZ372"/>
    <mergeCell ref="B528:BZ528"/>
    <mergeCell ref="B529:BZ529"/>
    <mergeCell ref="B530:BZ530"/>
    <mergeCell ref="B526:BZ526"/>
    <mergeCell ref="AR549:BZ549"/>
    <mergeCell ref="B687:BZ687"/>
    <mergeCell ref="B688:BZ688"/>
    <mergeCell ref="B673:BZ673"/>
    <mergeCell ref="B674:BZ674"/>
    <mergeCell ref="B675:BZ675"/>
    <mergeCell ref="B676:BZ676"/>
    <mergeCell ref="B522:BZ522"/>
    <mergeCell ref="AG564:AT564"/>
    <mergeCell ref="AU564:BJ564"/>
    <mergeCell ref="BK564:BZ564"/>
    <mergeCell ref="AU556:BJ556"/>
    <mergeCell ref="B541:AQ541"/>
    <mergeCell ref="B542:AQ542"/>
    <mergeCell ref="B543:AQ543"/>
    <mergeCell ref="B544:AQ544"/>
    <mergeCell ref="B545:AQ545"/>
    <mergeCell ref="B568:AF568"/>
    <mergeCell ref="AU566:BJ566"/>
    <mergeCell ref="BK566:BZ566"/>
    <mergeCell ref="AG567:AT567"/>
    <mergeCell ref="AU567:BJ567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88:BZ588"/>
    <mergeCell ref="B627:BZ627"/>
    <mergeCell ref="B626:BZ626"/>
    <mergeCell ref="AY647:BL647"/>
    <mergeCell ref="BM647:BZ647"/>
    <mergeCell ref="AK645:AX645"/>
    <mergeCell ref="AY645:BL645"/>
    <mergeCell ref="BM645:BZ645"/>
    <mergeCell ref="B632:BZ632"/>
    <mergeCell ref="B585:BZ585"/>
    <mergeCell ref="B586:BZ586"/>
    <mergeCell ref="B621:BZ621"/>
    <mergeCell ref="B591:BZ591"/>
    <mergeCell ref="B592:BZ59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AS347:BZ347"/>
    <mergeCell ref="B348:AR348"/>
    <mergeCell ref="AS348:BZ348"/>
    <mergeCell ref="B349:AR349"/>
    <mergeCell ref="B343:AR343"/>
    <mergeCell ref="AS343:BZ343"/>
    <mergeCell ref="AS340:BZ340"/>
    <mergeCell ref="B370:BZ370"/>
    <mergeCell ref="AU559:BJ559"/>
    <mergeCell ref="AG556:AT556"/>
    <mergeCell ref="BK555:BZ555"/>
    <mergeCell ref="AG558:AT558"/>
    <mergeCell ref="AB384:BZ384"/>
    <mergeCell ref="AB385:BZ385"/>
    <mergeCell ref="B364:BZ364"/>
    <mergeCell ref="B401:BZ401"/>
    <mergeCell ref="AB383:BZ383"/>
    <mergeCell ref="B374:BZ374"/>
    <mergeCell ref="BC393:BZ393"/>
    <mergeCell ref="B384:AA384"/>
    <mergeCell ref="B375:BZ375"/>
    <mergeCell ref="B376:BZ376"/>
    <mergeCell ref="B440:BZ440"/>
    <mergeCell ref="AB492:AN492"/>
    <mergeCell ref="B532:BZ532"/>
    <mergeCell ref="B373:BZ373"/>
    <mergeCell ref="AW502:BN502"/>
    <mergeCell ref="BO502:BZ502"/>
    <mergeCell ref="AW503:BN503"/>
    <mergeCell ref="BO503:BZ503"/>
    <mergeCell ref="BO499:BZ499"/>
    <mergeCell ref="BO507:BZ507"/>
    <mergeCell ref="BO486:BZ486"/>
    <mergeCell ref="AZ486:BN486"/>
    <mergeCell ref="AO486:AY486"/>
    <mergeCell ref="B506:L506"/>
    <mergeCell ref="M506:W506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9:AT55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185:BZ185"/>
    <mergeCell ref="B213:BZ213"/>
    <mergeCell ref="B196:BZ196"/>
    <mergeCell ref="B186:BZ186"/>
    <mergeCell ref="B341:AR341"/>
    <mergeCell ref="AS341:BZ341"/>
    <mergeCell ref="B342:AR342"/>
    <mergeCell ref="AS342:BZ342"/>
    <mergeCell ref="AS344:BZ344"/>
    <mergeCell ref="B215:BZ215"/>
    <mergeCell ref="AD69:BZ69"/>
    <mergeCell ref="B218:BZ218"/>
    <mergeCell ref="B210:BZ210"/>
    <mergeCell ref="B205:BZ205"/>
    <mergeCell ref="B151:AT151"/>
    <mergeCell ref="BF149:BP149"/>
    <mergeCell ref="B150:AT150"/>
    <mergeCell ref="B360:BZ360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322:BZ322"/>
    <mergeCell ref="B328:BZ328"/>
    <mergeCell ref="B157:AT157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236:BZ236"/>
    <mergeCell ref="B256:BZ256"/>
    <mergeCell ref="AE337:AM337"/>
    <mergeCell ref="B340:AR340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J356:R356"/>
    <mergeCell ref="B371:BZ371"/>
    <mergeCell ref="C335:BZ335"/>
    <mergeCell ref="B332:BZ332"/>
    <mergeCell ref="AS349:BZ349"/>
    <mergeCell ref="B365:BZ365"/>
    <mergeCell ref="B368:BZ368"/>
    <mergeCell ref="B361:BZ361"/>
    <mergeCell ref="B366:BZ366"/>
    <mergeCell ref="B333:BZ333"/>
    <mergeCell ref="B345:AR345"/>
    <mergeCell ref="AS345:BZ345"/>
    <mergeCell ref="AS350:BZ350"/>
    <mergeCell ref="B346:AR346"/>
    <mergeCell ref="AS346:BZ346"/>
    <mergeCell ref="B347:AR347"/>
    <mergeCell ref="B367:BZ367"/>
    <mergeCell ref="B319:BZ319"/>
    <mergeCell ref="B358:BZ358"/>
    <mergeCell ref="B359:BZ359"/>
    <mergeCell ref="C225:BZ225"/>
    <mergeCell ref="B274:BZ274"/>
    <mergeCell ref="B270:BZ270"/>
    <mergeCell ref="B288:BZ288"/>
    <mergeCell ref="B287:BZ287"/>
    <mergeCell ref="B282:BZ282"/>
    <mergeCell ref="B264:BZ264"/>
    <mergeCell ref="B263:BZ263"/>
    <mergeCell ref="B216:BZ216"/>
    <mergeCell ref="B331:BZ331"/>
    <mergeCell ref="B329:BZ329"/>
    <mergeCell ref="B254:BZ254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285:BZ285"/>
    <mergeCell ref="B286:BZ286"/>
    <mergeCell ref="B275:BZ275"/>
    <mergeCell ref="B276:BZ276"/>
    <mergeCell ref="B295:BZ295"/>
    <mergeCell ref="B271:BZ271"/>
    <mergeCell ref="B289:BZ289"/>
    <mergeCell ref="B293:BZ293"/>
    <mergeCell ref="B281:BZ281"/>
    <mergeCell ref="B277:BZ277"/>
    <mergeCell ref="B294:BZ294"/>
    <mergeCell ref="B306:BZ306"/>
    <mergeCell ref="B316:BZ316"/>
    <mergeCell ref="B318:BZ318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0:BZ280"/>
    <mergeCell ref="B258:BZ258"/>
    <mergeCell ref="B292:BZ292"/>
    <mergeCell ref="B279:BZ279"/>
    <mergeCell ref="B272:BZ272"/>
    <mergeCell ref="B278:BZ278"/>
    <mergeCell ref="B273:BZ273"/>
    <mergeCell ref="B283:BZ283"/>
    <mergeCell ref="B284:BZ284"/>
    <mergeCell ref="B239:BZ239"/>
    <mergeCell ref="B257:BZ257"/>
    <mergeCell ref="B252:BZ252"/>
    <mergeCell ref="B250:BZ250"/>
    <mergeCell ref="B242:BZ242"/>
    <mergeCell ref="B243:BZ243"/>
    <mergeCell ref="B267:BZ267"/>
    <mergeCell ref="B262:BZ262"/>
    <mergeCell ref="B230:BZ230"/>
    <mergeCell ref="B228:BZ228"/>
    <mergeCell ref="B233:BZ233"/>
    <mergeCell ref="B234:BZ234"/>
    <mergeCell ref="B235:BZ235"/>
    <mergeCell ref="B231:BZ231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Q113:BZ113"/>
    <mergeCell ref="B87:BZ87"/>
    <mergeCell ref="B104:BZ104"/>
    <mergeCell ref="B103:BZ103"/>
    <mergeCell ref="B97:BZ97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221:BZ221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F156:BP156"/>
    <mergeCell ref="B193:BZ193"/>
    <mergeCell ref="B169:BZ169"/>
    <mergeCell ref="B118:AT118"/>
    <mergeCell ref="BQ155:BZ155"/>
    <mergeCell ref="B188:BZ188"/>
    <mergeCell ref="B177:BZ177"/>
    <mergeCell ref="AU154:BE154"/>
    <mergeCell ref="AU153:BE153"/>
    <mergeCell ref="AU151:BE151"/>
    <mergeCell ref="B153:AT153"/>
    <mergeCell ref="BF152:BP152"/>
    <mergeCell ref="BF151:BP151"/>
    <mergeCell ref="AU146:BE147"/>
    <mergeCell ref="B140:BZ140"/>
    <mergeCell ref="B143:BZ143"/>
    <mergeCell ref="BF146:BP147"/>
    <mergeCell ref="B146:AT147"/>
    <mergeCell ref="BQ121:BZ121"/>
    <mergeCell ref="BF116:BP116"/>
    <mergeCell ref="B217:BZ217"/>
    <mergeCell ref="B220:BZ220"/>
    <mergeCell ref="B164:BZ164"/>
    <mergeCell ref="B197:BZ197"/>
    <mergeCell ref="B165:BZ165"/>
    <mergeCell ref="B191:BZ191"/>
    <mergeCell ref="B192:BZ192"/>
    <mergeCell ref="BF120:BP120"/>
    <mergeCell ref="BF121:BP121"/>
    <mergeCell ref="B139:BZ139"/>
    <mergeCell ref="B135:BZ135"/>
    <mergeCell ref="B126:BZ126"/>
    <mergeCell ref="B130:BZ130"/>
    <mergeCell ref="BQ118:BZ118"/>
    <mergeCell ref="B145:BZ145"/>
    <mergeCell ref="B141:BZ141"/>
    <mergeCell ref="BQ149:BZ149"/>
    <mergeCell ref="AU148:BE148"/>
    <mergeCell ref="B133:BZ133"/>
    <mergeCell ref="B122:BZ122"/>
    <mergeCell ref="BQ152:BZ152"/>
    <mergeCell ref="B189:BZ189"/>
    <mergeCell ref="BF157:BP157"/>
    <mergeCell ref="BQ156:BZ156"/>
    <mergeCell ref="B160:BZ16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166:BZ166"/>
    <mergeCell ref="B89:BZ89"/>
    <mergeCell ref="BQ114:BZ114"/>
    <mergeCell ref="B114:AT114"/>
    <mergeCell ref="AU113:BE113"/>
    <mergeCell ref="AU110:BE111"/>
    <mergeCell ref="BQ146:BZ147"/>
    <mergeCell ref="BQ157:BZ157"/>
    <mergeCell ref="B155:AT155"/>
    <mergeCell ref="B154:AT154"/>
    <mergeCell ref="AU155:BE155"/>
    <mergeCell ref="B156:AT156"/>
    <mergeCell ref="B173:BZ173"/>
    <mergeCell ref="B222:BZ222"/>
    <mergeCell ref="B212:BZ212"/>
    <mergeCell ref="B175:BZ175"/>
    <mergeCell ref="B178:BZ178"/>
    <mergeCell ref="B148:AT148"/>
    <mergeCell ref="B137:BZ137"/>
    <mergeCell ref="B261:BZ261"/>
    <mergeCell ref="B245:BZ245"/>
    <mergeCell ref="BF153:BP153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93:BZ93"/>
    <mergeCell ref="B106:BZ106"/>
    <mergeCell ref="B85:BZ85"/>
    <mergeCell ref="B92:BZ92"/>
    <mergeCell ref="C86:BZ86"/>
    <mergeCell ref="B115:AT115"/>
    <mergeCell ref="BQ116:BZ116"/>
    <mergeCell ref="AU116:BE116"/>
    <mergeCell ref="BF119:BP119"/>
    <mergeCell ref="B136:BZ136"/>
    <mergeCell ref="B124:BZ124"/>
    <mergeCell ref="B131:BZ131"/>
    <mergeCell ref="AB82:BC82"/>
    <mergeCell ref="B109:BZ109"/>
    <mergeCell ref="B223:BZ223"/>
    <mergeCell ref="BQ148:BZ148"/>
    <mergeCell ref="B441:BZ441"/>
    <mergeCell ref="B442:BZ442"/>
    <mergeCell ref="B444:BZ444"/>
    <mergeCell ref="B408:BZ408"/>
    <mergeCell ref="B407:BZ407"/>
    <mergeCell ref="AU157:BE157"/>
    <mergeCell ref="B450:BZ450"/>
    <mergeCell ref="B445:BZ445"/>
    <mergeCell ref="AM424:BF424"/>
    <mergeCell ref="AM425:BF425"/>
    <mergeCell ref="AM426:BF426"/>
    <mergeCell ref="AM427:BF427"/>
    <mergeCell ref="BQ154:BZ154"/>
    <mergeCell ref="B171:BZ171"/>
    <mergeCell ref="B162:BZ162"/>
    <mergeCell ref="B363:BZ363"/>
    <mergeCell ref="B369:BZ369"/>
    <mergeCell ref="AM430:BF430"/>
    <mergeCell ref="AM431:BF431"/>
    <mergeCell ref="BG427:BZ427"/>
    <mergeCell ref="B439:BZ439"/>
    <mergeCell ref="AU152:BE152"/>
    <mergeCell ref="B330:BZ330"/>
    <mergeCell ref="AU156:BE156"/>
    <mergeCell ref="B201:BZ201"/>
    <mergeCell ref="BQ151:BZ151"/>
    <mergeCell ref="B184:BZ184"/>
    <mergeCell ref="B182:BZ182"/>
    <mergeCell ref="B211:BZ211"/>
    <mergeCell ref="BF155:BP15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B599:BZ599"/>
    <mergeCell ref="AR541:BZ541"/>
    <mergeCell ref="AR542:BZ542"/>
    <mergeCell ref="B546:AQ546"/>
    <mergeCell ref="B648:AJ650"/>
    <mergeCell ref="B602:BZ602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62:BJ562"/>
    <mergeCell ref="AG566:AT566"/>
    <mergeCell ref="AU558:BJ558"/>
    <mergeCell ref="BK558:BZ558"/>
    <mergeCell ref="B575:BZ575"/>
    <mergeCell ref="B579:BZ579"/>
    <mergeCell ref="AG569:AT569"/>
    <mergeCell ref="AU569:BJ569"/>
    <mergeCell ref="BK569:BZ569"/>
    <mergeCell ref="BK561:BZ561"/>
    <mergeCell ref="AK646:BZ646"/>
    <mergeCell ref="B485:BZ485"/>
    <mergeCell ref="B547:AQ547"/>
    <mergeCell ref="AR543:BZ543"/>
    <mergeCell ref="AR544:BZ544"/>
    <mergeCell ref="AR545:BZ545"/>
    <mergeCell ref="B548:AQ548"/>
    <mergeCell ref="AR547:BZ547"/>
    <mergeCell ref="X508:AJ508"/>
    <mergeCell ref="AZ494:BN494"/>
    <mergeCell ref="B493:L493"/>
    <mergeCell ref="AK502:AV502"/>
    <mergeCell ref="BO494:BZ494"/>
    <mergeCell ref="BO495:BZ495"/>
    <mergeCell ref="B494:L494"/>
    <mergeCell ref="AK644:BZ644"/>
    <mergeCell ref="B582:BZ582"/>
    <mergeCell ref="B580:BZ580"/>
    <mergeCell ref="B600:BZ600"/>
    <mergeCell ref="B601:BZ601"/>
    <mergeCell ref="B584:BZ584"/>
    <mergeCell ref="B577:BZ577"/>
    <mergeCell ref="B517:BZ517"/>
    <mergeCell ref="B518:BZ518"/>
    <mergeCell ref="B527:BZ527"/>
    <mergeCell ref="AW508:BN508"/>
    <mergeCell ref="BO508:BZ508"/>
    <mergeCell ref="AW507:BN507"/>
    <mergeCell ref="AW498:BN498"/>
    <mergeCell ref="AK503:AV503"/>
    <mergeCell ref="B502:L502"/>
    <mergeCell ref="M502:W502"/>
    <mergeCell ref="BM652:BZ652"/>
    <mergeCell ref="B630:BZ630"/>
    <mergeCell ref="B631:BZ631"/>
    <mergeCell ref="B651:Z651"/>
    <mergeCell ref="AA651:AJ651"/>
    <mergeCell ref="AK651:AX651"/>
    <mergeCell ref="B611:BZ611"/>
    <mergeCell ref="B612:BZ612"/>
    <mergeCell ref="AY651:BL651"/>
    <mergeCell ref="BM651:BZ651"/>
    <mergeCell ref="B554:AF555"/>
    <mergeCell ref="B492:L492"/>
    <mergeCell ref="AO487:AY487"/>
    <mergeCell ref="AZ487:BN487"/>
    <mergeCell ref="AO492:AY492"/>
    <mergeCell ref="AZ492:BN492"/>
    <mergeCell ref="AZ493:BN493"/>
    <mergeCell ref="B589:BZ589"/>
    <mergeCell ref="AK647:AX647"/>
    <mergeCell ref="B636:BZ636"/>
    <mergeCell ref="B573:BZ573"/>
    <mergeCell ref="AR546:BZ546"/>
    <mergeCell ref="M508:W508"/>
    <mergeCell ref="AK508:AV508"/>
    <mergeCell ref="AZ490:BN490"/>
    <mergeCell ref="BO496:BZ496"/>
    <mergeCell ref="B496:L496"/>
    <mergeCell ref="M496:AA496"/>
    <mergeCell ref="AB496:AN496"/>
    <mergeCell ref="AO496:AY496"/>
    <mergeCell ref="AZ496:BN496"/>
    <mergeCell ref="X502:AJ502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K653:AX653"/>
    <mergeCell ref="AY653:BL653"/>
    <mergeCell ref="BM653:BZ653"/>
    <mergeCell ref="B654:AJ654"/>
    <mergeCell ref="B538:AQ539"/>
    <mergeCell ref="B523:BZ523"/>
    <mergeCell ref="B587:BZ587"/>
    <mergeCell ref="AK654:AX654"/>
    <mergeCell ref="AK648:BZ648"/>
    <mergeCell ref="B524:BZ524"/>
    <mergeCell ref="B525:BZ525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83:AA83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1:BZ31"/>
    <mergeCell ref="B32:BZ32"/>
    <mergeCell ref="BD80:BZ80"/>
    <mergeCell ref="B29:BZ29"/>
    <mergeCell ref="B30:BZ30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X506:AJ506"/>
    <mergeCell ref="AK506:AV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O501:BZ501"/>
    <mergeCell ref="AB490:AN490"/>
    <mergeCell ref="AO490:AY490"/>
    <mergeCell ref="B501:L501"/>
    <mergeCell ref="M501:W501"/>
    <mergeCell ref="X501:AJ501"/>
    <mergeCell ref="AK501:AV501"/>
    <mergeCell ref="BO492:BZ492"/>
    <mergeCell ref="BO493:BZ493"/>
    <mergeCell ref="B490:L490"/>
    <mergeCell ref="AW501:BN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X498:AJ498"/>
    <mergeCell ref="AW500:BN500"/>
    <mergeCell ref="BO500:BZ500"/>
    <mergeCell ref="M493:AA493"/>
    <mergeCell ref="M494:AA494"/>
    <mergeCell ref="AB494:AN494"/>
    <mergeCell ref="AO494:AY494"/>
    <mergeCell ref="AK499:AV499"/>
    <mergeCell ref="B500:L500"/>
    <mergeCell ref="M500:W500"/>
    <mergeCell ref="B497:BZ497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87:BZ487"/>
    <mergeCell ref="B486:L486"/>
    <mergeCell ref="M490:AA490"/>
    <mergeCell ref="AB493:AN493"/>
    <mergeCell ref="AO493:AY493"/>
    <mergeCell ref="M492:AA492"/>
    <mergeCell ref="BO498:BZ49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O490:BZ490"/>
    <mergeCell ref="BO491:BZ491"/>
    <mergeCell ref="M486:AA486"/>
    <mergeCell ref="AB486:AN486"/>
    <mergeCell ref="B487:L487"/>
    <mergeCell ref="AB489:AN489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7:P467"/>
    <mergeCell ref="BG428:BZ428"/>
    <mergeCell ref="BG429:BZ429"/>
    <mergeCell ref="B399:BZ399"/>
    <mergeCell ref="B400:BZ400"/>
    <mergeCell ref="BG430:BZ430"/>
    <mergeCell ref="B453:BZ453"/>
    <mergeCell ref="BG426:BZ426"/>
    <mergeCell ref="B443:BZ443"/>
    <mergeCell ref="B418:BZ418"/>
    <mergeCell ref="B461:BZ461"/>
    <mergeCell ref="J436:R436"/>
    <mergeCell ref="BG432:BZ432"/>
    <mergeCell ref="B446:BZ446"/>
    <mergeCell ref="B456:BZ456"/>
    <mergeCell ref="B457:BZ457"/>
    <mergeCell ref="B448:BZ448"/>
    <mergeCell ref="B449:BZ449"/>
    <mergeCell ref="B455:BZ455"/>
    <mergeCell ref="B454:BZ454"/>
    <mergeCell ref="B447:BZ44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AW464:BN464"/>
    <mergeCell ref="AW462:BN462"/>
    <mergeCell ref="Q463:AE463"/>
    <mergeCell ref="AF463:AV463"/>
    <mergeCell ref="B464:P464"/>
    <mergeCell ref="AM432:BF432"/>
    <mergeCell ref="Q464:AE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AF464:AV464"/>
    <mergeCell ref="B465:P465"/>
    <mergeCell ref="Q465:AE465"/>
    <mergeCell ref="AF465:AV465"/>
    <mergeCell ref="B462:P462"/>
    <mergeCell ref="Q462:AE462"/>
    <mergeCell ref="AF462:AV462"/>
    <mergeCell ref="BO462:BZ462"/>
    <mergeCell ref="BO463:BZ463"/>
    <mergeCell ref="BO464:BZ464"/>
    <mergeCell ref="B9:BZ9"/>
    <mergeCell ref="B18:BZ18"/>
    <mergeCell ref="B19:BZ19"/>
    <mergeCell ref="B52:BZ52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BC392:BZ392"/>
    <mergeCell ref="B393:AB393"/>
    <mergeCell ref="AM428:BF428"/>
    <mergeCell ref="AM429:BF429"/>
    <mergeCell ref="B20:BZ20"/>
    <mergeCell ref="B22:BZ22"/>
    <mergeCell ref="B38:AI38"/>
    <mergeCell ref="B51:BZ5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  <dataValidation type="whole" allowBlank="1" showInputMessage="1" showErrorMessage="1" error="Tu musí byť rok." sqref="AJ38:BZ38">
      <formula1>2008</formula1>
      <formula2>2050</formula2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  <ignoredErrors>
    <ignoredError sqref="AC39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</cp:lastModifiedBy>
  <cp:lastPrinted>2021-02-03T10:02:48Z</cp:lastPrinted>
  <dcterms:created xsi:type="dcterms:W3CDTF">2012-01-12T21:00:01Z</dcterms:created>
  <dcterms:modified xsi:type="dcterms:W3CDTF">2022-06-24T09:39:23Z</dcterms:modified>
</cp:coreProperties>
</file>