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<sst xmlns="http://schemas.openxmlformats.org/spreadsheetml/2006/main" count="2483" uniqueCount="1122">
  <si>
    <t>130</t>
  </si>
  <si>
    <t>Hodnota vlastného imania ÚJ, v ktorej má ÚJ umiestnený DFM</t>
  </si>
  <si>
    <t>125</t>
  </si>
  <si>
    <t>Tabuľka č. 3</t>
  </si>
  <si>
    <t>Tabuľka č. 2</t>
  </si>
  <si>
    <t>Iné záväzky - poistné</t>
  </si>
  <si>
    <t>Poplatky banke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</si>
  <si>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</si>
  <si>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</si>
  <si>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</si>
  <si>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</si>
  <si>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</si>
  <si>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ZP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</si>
  <si>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</si>
  <si>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</si>
  <si>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</si>
  <si>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</si>
  <si>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</si>
  <si>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</si>
  <si>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</si>
  <si>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</si>
  <si>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</si>
  <si>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</si>
  <si>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</si>
  <si>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</si>
  <si>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</si>
  <si>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Tatrabanka</t>
  </si>
  <si>
    <t>Opravná pol. ku krátkodob.fin.majetku</t>
  </si>
  <si>
    <t>Odložená daňová pohľadávka (481A)</t>
  </si>
  <si>
    <t>546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</si>
  <si>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</si>
  <si>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</si>
  <si>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</si>
  <si>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</si>
  <si>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</si>
  <si>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</si>
  <si>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</si>
  <si>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</si>
  <si>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</si>
  <si>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479200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</si>
  <si>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</si>
  <si>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</si>
  <si>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</si>
  <si>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</si>
  <si>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</si>
  <si>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</si>
  <si>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</si>
  <si>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</si>
  <si>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</si>
  <si>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</si>
  <si>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331100</t>
  </si>
  <si>
    <t>Krátkodobý finančný majetok spolu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</si>
  <si>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</si>
  <si>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</si>
  <si>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</si>
  <si>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</si>
  <si>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</si>
  <si>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</si>
  <si>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</si>
  <si>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</si>
  <si>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</si>
  <si>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</si>
  <si>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</si>
  <si>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Tržby z predaja služieb-ost.</t>
  </si>
  <si>
    <t>Tvorba a zúčtovanie opr.položiek k pohľ.</t>
  </si>
  <si>
    <t>Náklady na zákazkovú výstavbu nehnuteľnosti určenej na predaj</t>
  </si>
  <si>
    <t>N.1.</t>
  </si>
  <si>
    <t>Pohľadávka voči Lib Broker postúpená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</si>
  <si>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</si>
  <si>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</si>
  <si>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</si>
  <si>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</si>
  <si>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</si>
  <si>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</si>
  <si>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</si>
  <si>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</si>
  <si>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</si>
  <si>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</si>
  <si>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</si>
  <si>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</si>
  <si>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</si>
  <si>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</si>
  <si>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</si>
  <si>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</si>
  <si>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</si>
  <si>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</si>
  <si>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</si>
  <si>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</si>
  <si>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</si>
  <si>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</si>
  <si>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</si>
  <si>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</si>
  <si>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648200</t>
  </si>
  <si>
    <t>548900</t>
  </si>
  <si>
    <t>DFM – dlhodobý finančný majetok</t>
  </si>
  <si>
    <t>Opravná pol. krátkodob. fin.majetku</t>
  </si>
  <si>
    <t>702000</t>
  </si>
  <si>
    <t>Tvorba OP</t>
  </si>
  <si>
    <t>Dlhodobý nehmotný majetok</t>
  </si>
  <si>
    <t>378100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</si>
  <si>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</si>
  <si>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</si>
  <si>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</si>
  <si>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</si>
  <si>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</si>
  <si>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</si>
  <si>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</si>
  <si>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</si>
  <si>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</si>
  <si>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</si>
  <si>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</si>
  <si>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</si>
  <si>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</si>
  <si>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</si>
  <si>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</si>
  <si>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</si>
  <si>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</si>
  <si>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</si>
  <si>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429119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</si>
  <si>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</si>
  <si>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</si>
  <si>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</si>
  <si>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</si>
  <si>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</si>
  <si>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</si>
  <si>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</si>
  <si>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648100</t>
  </si>
  <si>
    <t>24. Informácie k časti G. písm. c) a d) prílohy č. 3 o záväzkoch</t>
  </si>
  <si>
    <t>Odberatelia tuzemsko</t>
  </si>
  <si>
    <t>379</t>
  </si>
  <si>
    <t>Názov položky</t>
  </si>
  <si>
    <t>Nerozdelený zisk min,rok DO 2010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</si>
  <si>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</si>
  <si>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</si>
  <si>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</si>
  <si>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</si>
  <si>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</si>
  <si>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</si>
  <si>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</si>
  <si>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</si>
  <si>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</si>
  <si>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</si>
  <si>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</si>
  <si>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Ostatne NEdaňové nakl. na hospod.činnosť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</si>
  <si>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</si>
  <si>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</si>
  <si>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</si>
  <si>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</si>
  <si>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</si>
  <si>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</si>
  <si>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</si>
  <si>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</si>
  <si>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</si>
  <si>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</si>
  <si>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</si>
  <si>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</si>
  <si>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</si>
  <si>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</si>
  <si>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</si>
  <si>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</si>
  <si>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</si>
  <si>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</si>
  <si>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</si>
  <si>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</si>
  <si>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</si>
  <si>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</si>
  <si>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</si>
  <si>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</si>
  <si>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</si>
  <si>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</si>
  <si>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</si>
  <si>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</si>
  <si>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</si>
  <si>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</si>
  <si>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</si>
  <si>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</si>
  <si>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</si>
  <si>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</si>
  <si>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</si>
  <si>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</si>
  <si>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</si>
  <si>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</si>
  <si>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602</t>
  </si>
  <si>
    <t>Výnosy z kratkodobého finančného majetku súčet (r.36 až r.38)</t>
  </si>
  <si>
    <t>Druh obchodu</t>
  </si>
  <si>
    <t>Dlhové CP na obchodovanie</t>
  </si>
  <si>
    <t>Spotreba mat.-samolepky,fólie</t>
  </si>
  <si>
    <t>2</t>
  </si>
  <si>
    <t>49</t>
  </si>
  <si>
    <t>Dlhodobé pôžičky spolu</t>
  </si>
  <si>
    <t>Ostatné dane a poplatky</t>
  </si>
  <si>
    <t>365</t>
  </si>
  <si>
    <t>062</t>
  </si>
  <si>
    <t>Telefón, internet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</si>
  <si>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</si>
  <si>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</si>
  <si>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</si>
  <si>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</si>
  <si>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479000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</si>
  <si>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</si>
  <si>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</si>
  <si>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</si>
  <si>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</si>
  <si>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</si>
  <si>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</si>
  <si>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</si>
  <si>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</si>
  <si>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</si>
  <si>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</si>
  <si>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</si>
  <si>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</si>
  <si>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</si>
  <si>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</si>
  <si>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</si>
  <si>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</si>
  <si>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</si>
  <si>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</si>
  <si>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</si>
  <si>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568100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</si>
  <si>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</si>
  <si>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</si>
  <si>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</si>
  <si>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</si>
  <si>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</si>
  <si>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</si>
  <si>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</si>
  <si>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</si>
  <si>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</si>
  <si>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</si>
  <si>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Ostatné dlhodobé záväzky  EXXON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</si>
  <si>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</si>
  <si>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</si>
  <si>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</si>
  <si>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</si>
  <si>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</si>
  <si>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</si>
  <si>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</si>
  <si>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</si>
  <si>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</si>
  <si>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</si>
  <si>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</si>
  <si>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429118</t>
  </si>
  <si>
    <t>Pokladňa</t>
  </si>
  <si>
    <t>Vstup tuzemsko 19%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</si>
  <si>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</si>
  <si>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</si>
  <si>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</si>
  <si>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</si>
  <si>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</si>
  <si>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</si>
  <si>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</si>
  <si>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</si>
  <si>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</si>
  <si>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Ostatný dlhodobý hmotný majetok (029,02X,032) - / 089, 08X, 092A/</t>
  </si>
  <si>
    <t>Základné stádo a ťažné zvieratá</t>
  </si>
  <si>
    <t>Ostatné služby -sprostredkované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</si>
  <si>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</si>
  <si>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</si>
  <si>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</si>
  <si>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</si>
  <si>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</si>
  <si>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</si>
  <si>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</si>
  <si>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</si>
  <si>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Ost. výn. z hosp. čin.- dot.  MH</t>
  </si>
  <si>
    <t>137</t>
  </si>
  <si>
    <t>Oprávky</t>
  </si>
  <si>
    <t>101</t>
  </si>
  <si>
    <t>527000</t>
  </si>
  <si>
    <t>221200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</si>
  <si>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</si>
  <si>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</si>
  <si>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</si>
  <si>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</si>
  <si>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</si>
  <si>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</si>
  <si>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</si>
  <si>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</si>
  <si>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</si>
  <si>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</si>
  <si>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</si>
  <si>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</si>
  <si>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</si>
  <si>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</si>
  <si>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</si>
  <si>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</si>
  <si>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</si>
  <si>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</si>
  <si>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</si>
  <si>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Grafika, eventy</t>
  </si>
  <si>
    <t>546000</t>
  </si>
  <si>
    <t>Výdavky budúcich období krátkodobé ( 383A )</t>
  </si>
  <si>
    <t>Základné imanie ( 411 alebo +/-491 )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</si>
  <si>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</si>
  <si>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</si>
  <si>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</si>
  <si>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</si>
  <si>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</si>
  <si>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</si>
  <si>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</si>
  <si>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Ostatné dlhodobé záväzky E. Stroblová</t>
  </si>
  <si>
    <t>Účtovná hodnota</t>
  </si>
  <si>
    <t>Príjmy budúcich období krátkodobé ( 385A )</t>
  </si>
  <si>
    <t>33</t>
  </si>
  <si>
    <t>Zaokrúhlené
(sledované)</t>
  </si>
  <si>
    <t>547</t>
  </si>
  <si>
    <t>V.</t>
  </si>
  <si>
    <t>C.</t>
  </si>
  <si>
    <t>K.</t>
  </si>
  <si>
    <t>056</t>
  </si>
  <si>
    <t>562000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</si>
  <si>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</si>
  <si>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</si>
  <si>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</si>
  <si>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</si>
  <si>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</si>
  <si>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</si>
  <si>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</si>
  <si>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</si>
  <si>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</si>
  <si>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Ostatné pohľadávky</t>
  </si>
  <si>
    <t>343810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</si>
  <si>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</si>
  <si>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</si>
  <si>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</si>
  <si>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</si>
  <si>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</si>
  <si>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</si>
  <si>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</si>
  <si>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</si>
  <si>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</si>
  <si>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</si>
  <si>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</si>
  <si>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Poštovné</t>
  </si>
  <si>
    <t>054</t>
  </si>
  <si>
    <t>710</t>
  </si>
  <si>
    <t>Daňové pohľadávky a dotácie</t>
  </si>
  <si>
    <t>Citroen C1 BL753KG</t>
  </si>
  <si>
    <t>Krátkodobé pohľadávky spolu</t>
  </si>
  <si>
    <t>10</t>
  </si>
  <si>
    <t>Bankové účty - SF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</si>
  <si>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</si>
  <si>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</si>
  <si>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</si>
  <si>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</si>
  <si>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</si>
  <si>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</si>
  <si>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</si>
  <si>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</si>
  <si>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</si>
  <si>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548000</t>
  </si>
  <si>
    <t>479100</t>
  </si>
  <si>
    <t>Odpis pohľadávky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</si>
  <si>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</si>
  <si>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</si>
  <si>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</si>
  <si>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</si>
  <si>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</si>
  <si>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</si>
  <si>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</si>
  <si>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</si>
  <si>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</si>
  <si>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</si>
  <si>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</si>
  <si>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</si>
  <si>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</si>
  <si>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</si>
  <si>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</si>
  <si>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</si>
  <si>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</si>
  <si>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568200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</si>
  <si>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</si>
  <si>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</si>
  <si>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</si>
  <si>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</si>
  <si>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</si>
  <si>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</si>
  <si>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</si>
  <si>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</si>
  <si>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</si>
  <si>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</si>
  <si>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</si>
  <si>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524100</t>
  </si>
  <si>
    <t>Stav v minulom
účtovnom období</t>
  </si>
  <si>
    <t>Zákonné sociálne zabezpečenie</t>
  </si>
  <si>
    <t>13</t>
  </si>
  <si>
    <t>Účet</t>
  </si>
  <si>
    <t>088</t>
  </si>
  <si>
    <t>Oprávky k Citroen C1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</si>
  <si>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</si>
  <si>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</si>
  <si>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</si>
  <si>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</si>
  <si>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</si>
  <si>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</si>
  <si>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</si>
  <si>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</si>
  <si>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</si>
  <si>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</si>
  <si>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</si>
  <si>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</si>
  <si>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</si>
  <si>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</si>
  <si>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</si>
  <si>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082300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</si>
  <si>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</si>
  <si>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</si>
  <si>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</si>
  <si>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</si>
  <si>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</si>
  <si>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379300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</si>
  <si>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</si>
  <si>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</si>
  <si>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</si>
  <si>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</si>
  <si>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</si>
  <si>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</si>
  <si>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Ostatné dlhodobé záväzky  Robert Seidner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</si>
  <si>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</si>
  <si>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</si>
  <si>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</si>
  <si>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</si>
  <si>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</si>
  <si>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</si>
  <si>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</si>
  <si>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</si>
  <si>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</si>
  <si>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</si>
  <si>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</si>
  <si>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</si>
  <si>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</si>
  <si>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</si>
  <si>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</si>
  <si>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</si>
  <si>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</si>
  <si>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</si>
  <si>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</si>
  <si>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</si>
  <si>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</si>
  <si>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249</t>
  </si>
  <si>
    <t>Prevod podielov na výsledku hospodárenia spoločníkom (+/-) (596)</t>
  </si>
  <si>
    <t>068</t>
  </si>
  <si>
    <t>121</t>
  </si>
  <si>
    <t>Presuny</t>
  </si>
  <si>
    <t>Ostatné krátkodobé finančné výpomoci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</si>
  <si>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</si>
  <si>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</si>
  <si>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</si>
  <si>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</si>
  <si>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</si>
  <si>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</si>
  <si>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Ostatné dlhodobé záväzky  Združenie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</si>
  <si>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</si>
  <si>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</si>
  <si>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</si>
  <si>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</si>
  <si>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</si>
  <si>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</si>
  <si>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</si>
  <si>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</si>
  <si>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</si>
  <si>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531000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</si>
  <si>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</si>
  <si>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</si>
  <si>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</si>
  <si>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</si>
  <si>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</si>
  <si>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</si>
  <si>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</si>
  <si>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</si>
  <si>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</si>
  <si>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</si>
  <si>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</si>
  <si>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</si>
  <si>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</si>
  <si>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</si>
  <si>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</si>
  <si>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</si>
  <si>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</si>
  <si>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</si>
  <si>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</si>
  <si>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</si>
  <si>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</si>
  <si>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</si>
  <si>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</si>
  <si>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</si>
  <si>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</si>
  <si>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</si>
  <si>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</si>
  <si>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</si>
  <si>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</si>
  <si>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</si>
  <si>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</si>
  <si>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</si>
  <si>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</si>
  <si>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</si>
  <si>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</si>
  <si>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</si>
  <si>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</si>
  <si>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</si>
  <si>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</si>
  <si>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</si>
  <si>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Ostatné dlhodobé záväzky  Exxon úroky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</si>
  <si>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</si>
  <si>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</si>
  <si>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</si>
  <si>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</si>
  <si>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</si>
  <si>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</si>
  <si>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</si>
  <si>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</si>
  <si>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</si>
  <si>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</si>
  <si>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</si>
  <si>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</si>
  <si>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</si>
  <si>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</si>
  <si>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</si>
  <si>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</si>
  <si>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428001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</si>
  <si>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</si>
  <si>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</si>
  <si>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</si>
  <si>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</si>
  <si>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</si>
  <si>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</si>
  <si>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</si>
  <si>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</si>
  <si>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</si>
  <si>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</si>
  <si>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</si>
  <si>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</si>
  <si>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</si>
  <si>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</si>
  <si>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</si>
  <si>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346000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</si>
  <si>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</si>
  <si>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</si>
  <si>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</si>
  <si>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</si>
  <si>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</si>
  <si>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</si>
  <si>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</si>
  <si>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</si>
  <si>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</si>
  <si>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</si>
  <si>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</si>
  <si>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</si>
  <si>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</si>
  <si>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</si>
  <si>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</si>
  <si>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</si>
  <si>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</si>
  <si>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</si>
  <si>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</si>
  <si>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</si>
  <si>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</si>
  <si>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</si>
  <si>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</si>
  <si>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</si>
  <si>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Poistné autá</t>
  </si>
  <si>
    <t>342100</t>
  </si>
  <si>
    <t>Krátkodobé rezervy r.137 +r.138</t>
  </si>
  <si>
    <t>Úroky</t>
  </si>
  <si>
    <t>47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</si>
  <si>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</si>
  <si>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</si>
  <si>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</si>
  <si>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</si>
  <si>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</si>
  <si>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</si>
  <si>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</si>
  <si>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</si>
  <si>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</si>
  <si>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</si>
  <si>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</si>
  <si>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</si>
  <si>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073</t>
  </si>
  <si>
    <t>Výrobky ( 123 ) - /194/</t>
  </si>
  <si>
    <t>Dotácie zo štátneho rozpočtu</t>
  </si>
  <si>
    <t>545000</t>
  </si>
  <si>
    <t>099</t>
  </si>
  <si>
    <t>311100</t>
  </si>
  <si>
    <t>140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</si>
  <si>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</si>
  <si>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</si>
  <si>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</si>
  <si>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</si>
  <si>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</si>
  <si>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</si>
  <si>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PHM Citroen 753 KG</t>
  </si>
  <si>
    <t>037</t>
  </si>
  <si>
    <t>Mesačný obrat
Dal</t>
  </si>
  <si>
    <t>345000</t>
  </si>
  <si>
    <t>Celkový obrat
Dal</t>
  </si>
  <si>
    <t>Tržby z predaja služieb</t>
  </si>
  <si>
    <t>kons. – konsolidovaný</t>
  </si>
  <si>
    <t>Ostatné dlhodobé záväzky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</si>
  <si>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</si>
  <si>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</si>
  <si>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</si>
  <si>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</si>
  <si>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</si>
  <si>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</si>
  <si>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Náklady bud.období - poistné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</si>
  <si>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</si>
  <si>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</si>
  <si>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</si>
  <si>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</si>
  <si>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</si>
  <si>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</si>
  <si>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</si>
  <si>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</si>
  <si>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</si>
  <si>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</si>
  <si>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</si>
  <si>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</si>
  <si>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</si>
  <si>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</si>
  <si>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</si>
  <si>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</si>
  <si>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518510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</si>
  <si>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</si>
  <si>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</si>
  <si>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</si>
  <si>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</si>
  <si>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</si>
  <si>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</si>
  <si>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</si>
  <si>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</si>
  <si>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</si>
  <si>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</si>
  <si>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</si>
  <si>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</si>
  <si>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</si>
  <si>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</si>
  <si>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</si>
  <si>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</si>
  <si>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</si>
  <si>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</si>
  <si>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</si>
  <si>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</si>
  <si>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</si>
  <si>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</si>
  <si>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</si>
  <si>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</si>
  <si>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</si>
  <si>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</si>
  <si>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</si>
  <si>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</si>
  <si>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</si>
  <si>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</si>
  <si>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</si>
  <si>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</si>
  <si>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</si>
  <si>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521100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</si>
  <si>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</si>
  <si>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</si>
  <si>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</si>
  <si>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</si>
  <si>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</si>
  <si>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</si>
  <si>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</si>
  <si>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Ostat.služby</t>
  </si>
  <si>
    <t>Ostatné dlhodobé záväzky - Združenie</t>
  </si>
  <si>
    <t>Začiatočný účet súvahový</t>
  </si>
  <si>
    <t>10.</t>
  </si>
  <si>
    <t>30. Informácie k časti G. písm. l) prílohy č. 3 o položkách zabezpečených derivátmi</t>
  </si>
  <si>
    <t>391000</t>
  </si>
  <si>
    <t>Nevyfakturované dodávky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</si>
  <si>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</si>
  <si>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</si>
  <si>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</si>
  <si>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</si>
  <si>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</si>
  <si>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</si>
  <si>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</si>
  <si>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</si>
  <si>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</si>
  <si>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</si>
  <si>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</si>
  <si>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</si>
  <si>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</si>
  <si>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</si>
  <si>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</si>
  <si>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Poč.stav k 1.1.
Má dať</t>
  </si>
  <si>
    <t>26. Informácie k časti G. písm. g) prílohy č. 3 o záväzkoch zo sociálneho fondu</t>
  </si>
  <si>
    <t>648000</t>
  </si>
  <si>
    <t>Dodávatelia</t>
  </si>
  <si>
    <t>081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</si>
  <si>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</si>
  <si>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</si>
  <si>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</si>
  <si>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</si>
  <si>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</si>
  <si>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</si>
  <si>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</si>
  <si>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</si>
  <si>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</si>
  <si>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315000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</si>
  <si>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</si>
  <si>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</si>
  <si>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</si>
  <si>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</si>
  <si>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</si>
  <si>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</si>
  <si>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</si>
  <si>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</si>
  <si>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</si>
  <si>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</si>
  <si>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Nerozdelený zisk 2014  a 2019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</si>
  <si>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</si>
  <si>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</si>
  <si>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</si>
  <si>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</si>
  <si>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</si>
  <si>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</si>
  <si>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</si>
  <si>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</si>
  <si>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</si>
  <si>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</si>
  <si>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</si>
  <si>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</si>
  <si>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</si>
  <si>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501500</t>
  </si>
  <si>
    <t>261000</t>
  </si>
  <si>
    <t>Oprávky k samostat.hnut.veciam a súborom</t>
  </si>
  <si>
    <t>C.   1.</t>
  </si>
  <si>
    <t>Čistá hodnota zákazky (316A)</t>
  </si>
  <si>
    <t>A. IV.</t>
  </si>
  <si>
    <t>Bezprostredne predchádzajúce účtovné obdobie</t>
  </si>
  <si>
    <t>Mena</t>
  </si>
  <si>
    <t>518400</t>
  </si>
  <si>
    <t>Ostatné finančné náklady</t>
  </si>
  <si>
    <t>Dary</t>
  </si>
  <si>
    <t>Pohľadávky z obchodného styku</t>
  </si>
  <si>
    <t>A.VI.1.</t>
  </si>
  <si>
    <t>Tvorba OP</t>
  </si>
  <si>
    <t>SP</t>
  </si>
  <si>
    <t>428</t>
  </si>
  <si>
    <t>Tvorba 
OP</t>
  </si>
  <si>
    <t>027</t>
  </si>
  <si>
    <t>Stav  OP na konci účtovného obdobia</t>
  </si>
  <si>
    <t>107</t>
  </si>
  <si>
    <t>DPH- zúčtovanie s DÚ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</si>
  <si>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</si>
  <si>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</si>
  <si>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</si>
  <si>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</si>
  <si>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</si>
  <si>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</si>
  <si>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</si>
  <si>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</si>
  <si>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</si>
  <si>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</si>
  <si>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</si>
  <si>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</si>
  <si>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</si>
  <si>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</si>
  <si>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</si>
  <si>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</si>
  <si>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</si>
  <si>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</si>
  <si>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</si>
  <si>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</si>
  <si>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</si>
  <si>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</si>
  <si>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</si>
  <si>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</si>
  <si>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</si>
  <si>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</si>
  <si>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</si>
  <si>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</si>
  <si>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</si>
  <si>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</si>
  <si>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</si>
  <si>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381110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</si>
  <si>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</si>
  <si>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</si>
  <si>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</si>
  <si>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</si>
  <si>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</si>
  <si>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</si>
  <si>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</si>
  <si>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</si>
  <si>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</si>
  <si>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</si>
  <si>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</si>
  <si>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</si>
  <si>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</si>
  <si>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</si>
  <si>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Spotreba mat.-drobný nákup</t>
  </si>
  <si>
    <t>Ostatné záväzky voči prepojeným ÚJ (361A,36XA,471A,47XA)</t>
  </si>
  <si>
    <t>381000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</si>
  <si>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</si>
  <si>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</si>
  <si>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</si>
  <si>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</si>
  <si>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</si>
  <si>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</si>
  <si>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</si>
  <si>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</si>
  <si>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</si>
  <si>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</si>
  <si>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</si>
  <si>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</si>
  <si>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Ost. výn. z hosp. čin.- dot.  úrad práce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</si>
  <si>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</si>
  <si>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</si>
  <si>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</si>
  <si>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</si>
  <si>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</si>
  <si>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Oceniteľné práva</t>
  </si>
  <si>
    <t>Ostatné priame dane</t>
  </si>
  <si>
    <t>E.1.</t>
  </si>
  <si>
    <t>Neuhradená strata 2020</t>
  </si>
  <si>
    <t>B.IV. 1.</t>
  </si>
  <si>
    <t>Suma prijatých preddavkov</t>
  </si>
  <si>
    <t>Ostatné služby -ostatné</t>
  </si>
  <si>
    <t>61</t>
  </si>
  <si>
    <t>licencia</t>
  </si>
  <si>
    <t>11</t>
  </si>
  <si>
    <t>Vyradenie pôžičky z účtovníctva 
v účtovnom období</t>
  </si>
  <si>
    <t>091</t>
  </si>
  <si>
    <t>126</t>
  </si>
  <si>
    <t>221100</t>
  </si>
  <si>
    <t>501320</t>
  </si>
  <si>
    <t>Nerozdelený zisk 2014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</si>
  <si>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</si>
  <si>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</si>
  <si>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</si>
  <si>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</si>
  <si>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</si>
  <si>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</si>
  <si>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</si>
  <si>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</si>
  <si>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</si>
  <si>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</si>
  <si>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</si>
  <si>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</si>
  <si>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</si>
  <si>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</si>
  <si>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Ostatné dlhodobé záväzky R. Seidner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</si>
  <si>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</si>
  <si>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</si>
  <si>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</si>
  <si>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</si>
  <si>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</si>
  <si>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</si>
  <si>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</si>
  <si>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</si>
  <si>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</si>
  <si>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</si>
  <si>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</si>
  <si>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</si>
  <si>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</si>
  <si>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518300</t>
  </si>
  <si>
    <t>078</t>
  </si>
  <si>
    <t>075</t>
  </si>
  <si>
    <t>110</t>
  </si>
  <si>
    <t>249000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</si>
  <si>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</si>
  <si>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</si>
  <si>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</si>
  <si>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</si>
  <si>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</si>
  <si>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</si>
  <si>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</si>
  <si>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</si>
  <si>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</si>
  <si>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</si>
  <si>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</si>
  <si>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</si>
  <si>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</si>
  <si>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</si>
  <si>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</si>
  <si>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</si>
  <si>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</si>
  <si>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</si>
  <si>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</si>
  <si>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</si>
  <si>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</si>
  <si>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</si>
  <si>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</si>
  <si>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</si>
  <si>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</si>
  <si>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</si>
  <si>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</si>
  <si>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</si>
  <si>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</si>
  <si>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</si>
  <si>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</si>
  <si>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</si>
  <si>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</si>
  <si>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</si>
  <si>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</si>
  <si>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</si>
  <si>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</si>
  <si>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</si>
  <si>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</si>
  <si>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524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</si>
  <si>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</si>
  <si>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</si>
  <si>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</si>
  <si>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</si>
  <si>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</si>
  <si>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</si>
  <si>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</si>
  <si>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</si>
  <si>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</si>
  <si>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</si>
  <si>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</si>
  <si>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</si>
  <si>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</si>
  <si>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</si>
  <si>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Hrubé mzdy zamestnancov</t>
  </si>
  <si>
    <t>Záväzky z obchodného styku súčet (r. 124 až r. 126)</t>
  </si>
  <si>
    <t>022300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</si>
  <si>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</si>
  <si>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</si>
  <si>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</si>
  <si>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</si>
  <si>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</si>
  <si>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</si>
  <si>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</si>
  <si>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</si>
  <si>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</si>
  <si>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</si>
  <si>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</si>
  <si>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</si>
  <si>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</si>
  <si>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</si>
  <si>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</si>
  <si>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</si>
  <si>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</si>
  <si>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</si>
  <si>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</si>
  <si>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</si>
  <si>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</si>
  <si>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Neuhradená strata 2018</t>
  </si>
  <si>
    <t>055</t>
  </si>
  <si>
    <t>Výnosy budúcich období krátkodobé ( 384A )</t>
  </si>
  <si>
    <t>047</t>
  </si>
  <si>
    <t>321100</t>
  </si>
  <si>
    <t>108</t>
  </si>
  <si>
    <t>Tvorba</t>
  </si>
  <si>
    <t>Ine zavazky</t>
  </si>
  <si>
    <t>Zásoby spolu</t>
  </si>
  <si>
    <t>Neuhradená strata 2017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</si>
  <si>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</si>
  <si>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</si>
  <si>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</si>
  <si>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</si>
  <si>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</si>
  <si>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</si>
  <si>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</si>
  <si>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</si>
  <si>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</si>
  <si>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</si>
  <si>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</si>
  <si>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</si>
  <si>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</si>
  <si>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</si>
  <si>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</si>
  <si>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</si>
  <si>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</si>
  <si>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</si>
  <si>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</si>
  <si>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</si>
  <si>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</si>
  <si>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</si>
  <si>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</si>
  <si>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</si>
  <si>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</si>
  <si>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</si>
  <si>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Pohľadávka voči RMC postúpená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</si>
  <si>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</si>
  <si>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</si>
  <si>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</si>
  <si>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</si>
  <si>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</si>
  <si>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</si>
  <si>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</si>
  <si>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</si>
  <si>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</si>
  <si>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</si>
  <si>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</si>
  <si>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</si>
  <si>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</si>
  <si>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</si>
  <si>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</si>
  <si>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</si>
  <si>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</si>
  <si>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</si>
  <si>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</si>
  <si>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</si>
  <si>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</si>
  <si>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</si>
  <si>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</si>
  <si>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</si>
  <si>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</si>
  <si>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</si>
  <si>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479300</t>
  </si>
  <si>
    <t>602300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</si>
  <si>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</si>
  <si>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</si>
  <si>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</si>
  <si>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</si>
  <si>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</si>
  <si>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Výstup tuzemsko 19%</t>
  </si>
  <si>
    <t>122</t>
  </si>
  <si>
    <t>547000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</si>
  <si>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</si>
  <si>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</si>
  <si>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</si>
  <si>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</si>
  <si>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</si>
  <si>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</si>
  <si>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</si>
  <si>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</si>
  <si>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</si>
  <si>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</si>
  <si>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</si>
  <si>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</si>
  <si>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</si>
  <si>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</si>
  <si>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</si>
  <si>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</si>
  <si>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</si>
  <si>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</si>
  <si>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</si>
  <si>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</si>
  <si>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</si>
  <si>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</si>
  <si>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</si>
  <si>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</si>
  <si>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</si>
  <si>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</si>
  <si>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</si>
  <si>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</si>
  <si>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Neuhradená strata 2015 +2016</t>
  </si>
  <si>
    <t>Pestov. celky trvalých porastov ( 025 ) - / 085, 092A/</t>
  </si>
  <si>
    <t>Podielové CP a podiely v DÚJ</t>
  </si>
  <si>
    <t>479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</si>
  <si>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</si>
  <si>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</si>
  <si>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</si>
  <si>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</si>
  <si>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</si>
  <si>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</si>
  <si>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</si>
  <si>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</si>
  <si>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</si>
  <si>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518200</t>
  </si>
  <si>
    <t>Prírastky</t>
  </si>
  <si>
    <t>DPFOZČ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</si>
  <si>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</si>
  <si>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</si>
  <si>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</si>
  <si>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</si>
  <si>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</si>
  <si>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</si>
  <si>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</si>
  <si>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</si>
  <si>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</si>
  <si>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Iné pohľadávky postúpenie Libroker RMC</t>
  </si>
  <si>
    <t>429</t>
  </si>
  <si>
    <t>55</t>
  </si>
  <si>
    <t>Opravné položky</t>
  </si>
  <si>
    <t>Ostatný DHM</t>
  </si>
  <si>
    <t>Skutočnosť v účtovnom
období minulom</t>
  </si>
  <si>
    <t>346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</si>
  <si>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</si>
  <si>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</si>
  <si>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</si>
  <si>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</si>
  <si>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</si>
  <si>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</si>
  <si>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</si>
  <si>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</si>
  <si>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</si>
  <si>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562</t>
  </si>
  <si>
    <t>Prvotné ocenenie</t>
  </si>
  <si>
    <t>Pohľadávky</t>
  </si>
  <si>
    <t>Nedokončená výroba a polotovary vlastnej výroby</t>
  </si>
  <si>
    <t>057</t>
  </si>
  <si>
    <t>326000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</si>
  <si>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</si>
  <si>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</si>
  <si>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</si>
  <si>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</si>
  <si>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</si>
  <si>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</si>
  <si>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Neuhradená strata 2018, 2019</t>
  </si>
  <si>
    <t>391</t>
  </si>
  <si>
    <t>043</t>
  </si>
  <si>
    <t>Záväzky z obchodného styku voči prepojeným ÚJ (321A,322A,324A,325A,326A,32XA,475A,476A,478A,47XA)</t>
  </si>
  <si>
    <t>Ost. kratkodobé fin. výp. - Združenie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</si>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</sst>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5"/>
  <cols>
    <col min="1" max="1" width="22" customWidth="1"/>
    <col min="2" max="2" width="21.5546875" customWidth="1"/>
    <col min="3" max="16384" width="9.140625"/>
  </cols>
  <sheetData>
    <row r="1">
      <c r="A1" t="s">
        <v>277</v>
      </c>
    </row>
    <row r="2">
      <c r="A2" t="s">
        <v>1039</v>
      </c>
    </row>
    <row r="3">
      <c r="A3" t="s">
        <v>589</v>
      </c>
    </row>
    <row r="4">
      <c r="A4" t="s">
        <v>652</v>
      </c>
    </row>
    <row r="5">
      <c r="A5" t="s">
        <v>7</v>
      </c>
    </row>
    <row r="6">
      <c r="A6" t="s">
        <v>357</v>
      </c>
    </row>
    <row r="7">
      <c r="A7" t="s">
        <v>172</v>
      </c>
    </row>
    <row r="8">
      <c r="A8" t="s">
        <v>605</v>
      </c>
    </row>
    <row r="9">
      <c r="A9" t="s">
        <v>424</v>
      </c>
    </row>
    <row r="10">
      <c r="A10" t="s">
        <v>715</v>
      </c>
    </row>
    <row r="11">
      <c r="A11" s="41" t="s">
        <v>217</v>
      </c>
      <c r="B11" s="41" t="s">
        <v>184</v>
      </c>
    </row>
    <row r="12">
      <c r="A12" s="164">
        <v>1</v>
      </c>
      <c r="B12" s="57" t="s">
        <v>492</v>
      </c>
    </row>
    <row r="13">
      <c r="A13" s="164">
        <v>2</v>
      </c>
      <c r="B13" s="57" t="s">
        <v>108</v>
      </c>
    </row>
    <row r="14">
      <c r="A14" s="164">
        <v>3</v>
      </c>
      <c r="B14" s="57" t="s">
        <v>761</v>
      </c>
    </row>
    <row r="15">
      <c r="A15" s="164">
        <v>4</v>
      </c>
      <c r="B15" s="57" t="s">
        <v>603</v>
      </c>
    </row>
    <row r="16">
      <c r="A16" s="164">
        <v>5</v>
      </c>
      <c r="B16" s="57" t="s">
        <v>820</v>
      </c>
    </row>
    <row r="17">
      <c r="A17" s="164">
        <v>6</v>
      </c>
      <c r="B17" s="57" t="s">
        <v>153</v>
      </c>
    </row>
    <row r="18">
      <c r="A18" s="164">
        <v>7</v>
      </c>
      <c r="B18" s="57" t="s">
        <v>874</v>
      </c>
    </row>
    <row r="19">
      <c r="A19" s="164">
        <v>8</v>
      </c>
      <c r="B19" s="57" t="s">
        <v>82</v>
      </c>
    </row>
    <row r="20">
      <c r="A20" s="164">
        <v>9</v>
      </c>
      <c r="B20" s="57" t="s">
        <v>639</v>
      </c>
    </row>
    <row r="21">
      <c r="A21" s="164">
        <v>10</v>
      </c>
      <c r="B21" s="57" t="s">
        <v>240</v>
      </c>
    </row>
    <row r="22">
      <c r="A22" s="164">
        <v>11</v>
      </c>
      <c r="B22" s="57" t="s">
        <v>347</v>
      </c>
    </row>
    <row r="24">
      <c r="A24" t="s">
        <v>976</v>
      </c>
    </row>
    <row r="25">
      <c r="A25" t="s">
        <v>596</v>
      </c>
    </row>
    <row r="26">
      <c r="A26" t="s">
        <v>662</v>
      </c>
    </row>
    <row r="27">
      <c r="A27" t="s">
        <v>94</v>
      </c>
    </row>
    <row r="28">
      <c r="A28" t="s">
        <v>160</v>
      </c>
    </row>
    <row r="29">
      <c r="A29" t="s">
        <v>30</v>
      </c>
    </row>
    <row r="30">
      <c r="A30" t="s">
        <v>489</v>
      </c>
    </row>
    <row r="31">
      <c r="A31" t="s">
        <v>89</v>
      </c>
    </row>
    <row r="32">
      <c r="A32" t="s">
        <v>1073</v>
      </c>
    </row>
    <row r="33">
      <c r="A33" t="s">
        <v>964</v>
      </c>
    </row>
    <row r="34">
      <c r="A34" t="s">
        <v>1089</v>
      </c>
    </row>
    <row r="35">
      <c r="A35" t="s">
        <v>1121</v>
      </c>
    </row>
    <row r="36">
      <c r="A36" t="s">
        <v>801</v>
      </c>
    </row>
    <row r="37">
      <c r="A37" t="s">
        <v>465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5"/>
  <cols>
    <col min="1" max="1" width="17.109375" customWidth="1"/>
    <col min="2" max="2" width="12.44140625" customWidth="1"/>
    <col min="3" max="7" width="11.44140625" customWidth="1"/>
    <col min="8" max="16384" width="9.140625"/>
  </cols>
  <sheetData>
    <row r="1" thickBot="1">
      <c r="A1" s="47" t="s">
        <v>914</v>
      </c>
    </row>
    <row r="2" ht="74.25" customHeight="1" thickTop="1" thickBot="1">
      <c r="A2" s="229" t="s">
        <v>599</v>
      </c>
      <c r="B2" s="229" t="s">
        <v>262</v>
      </c>
      <c r="C2" s="50" t="s">
        <v>238</v>
      </c>
      <c r="D2" s="229" t="s">
        <v>938</v>
      </c>
      <c r="E2" s="229" t="s">
        <v>766</v>
      </c>
      <c r="F2" s="50" t="s">
        <v>494</v>
      </c>
      <c r="G2" s="229" t="s">
        <v>487</v>
      </c>
    </row>
    <row r="3" ht="27" customHeight="1" thickTop="1" thickBot="1">
      <c r="A3" s="191" t="s">
        <v>638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374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800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810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693</v>
      </c>
      <c r="B7" s="222" t="s">
        <v>69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20.44140625" customWidth="1"/>
    <col min="2" max="6" width="13.33203125" customWidth="1"/>
    <col min="7" max="7" width="17.5546875" customWidth="1"/>
    <col min="8" max="16384" width="9.140625"/>
  </cols>
  <sheetData>
    <row r="1" thickBot="1">
      <c r="A1" s="47" t="s">
        <v>166</v>
      </c>
    </row>
    <row r="2" ht="58.5" customHeight="1" thickTop="1" thickBot="1">
      <c r="A2" s="229" t="s">
        <v>628</v>
      </c>
      <c r="B2" s="50" t="s">
        <v>238</v>
      </c>
      <c r="C2" s="229" t="s">
        <v>938</v>
      </c>
      <c r="D2" s="229" t="s">
        <v>766</v>
      </c>
      <c r="E2" s="229" t="s">
        <v>822</v>
      </c>
      <c r="F2" s="50" t="s">
        <v>87</v>
      </c>
    </row>
    <row r="3" ht="27" customHeight="1" thickTop="1" thickBot="1">
      <c r="A3" s="191" t="s">
        <v>638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799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784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810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189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6" width="13.5546875" customWidth="1"/>
    <col min="7" max="7" width="17.5546875" customWidth="1"/>
    <col min="8" max="16384" width="9.140625"/>
  </cols>
  <sheetData>
    <row r="1">
      <c r="A1" s="47" t="s">
        <v>433</v>
      </c>
    </row>
    <row r="2" thickBot="1">
      <c r="A2" s="276" t="s">
        <v>222</v>
      </c>
    </row>
    <row r="3" thickTop="1" thickBot="1">
      <c r="A3" s="214" t="s">
        <v>78</v>
      </c>
      <c r="B3" s="235" t="s">
        <v>121</v>
      </c>
      <c r="C3" s="56"/>
      <c r="D3" s="56"/>
      <c r="E3" s="56"/>
      <c r="F3" s="50"/>
    </row>
    <row r="4" ht="60" customHeight="1" thickTop="1" thickBot="1">
      <c r="A4" s="205"/>
      <c r="B4" s="205" t="s">
        <v>934</v>
      </c>
      <c r="C4" s="202" t="s">
        <v>740</v>
      </c>
      <c r="D4" s="205" t="s">
        <v>62</v>
      </c>
      <c r="E4" s="202" t="s">
        <v>397</v>
      </c>
      <c r="F4" s="205" t="s">
        <v>514</v>
      </c>
    </row>
    <row r="5" ht="23.25" customHeight="1" thickTop="1" thickBot="1">
      <c r="A5" s="191" t="s">
        <v>723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195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43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214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68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1090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223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947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9.140625"/>
  </cols>
  <sheetData>
    <row r="1">
      <c r="A1" s="47" t="s">
        <v>433</v>
      </c>
    </row>
    <row r="2">
      <c r="A2" s="276"/>
    </row>
    <row r="3" thickBot="1">
      <c r="A3" s="276" t="s">
        <v>4</v>
      </c>
    </row>
    <row r="4" ht="24" customHeight="1" thickTop="1" thickBot="1">
      <c r="A4" s="214" t="s">
        <v>1090</v>
      </c>
      <c r="B4" s="34" t="s">
        <v>215</v>
      </c>
    </row>
    <row r="5" thickTop="1" thickBot="1">
      <c r="A5" s="213" t="s">
        <v>165</v>
      </c>
      <c r="B5" s="251"/>
    </row>
    <row r="6" ht="24.75" customHeight="1" thickBot="1">
      <c r="A6" s="39" t="s">
        <v>847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16384" width="9.140625"/>
  </cols>
  <sheetData>
    <row r="1" thickBot="1">
      <c r="A1" s="47" t="s">
        <v>247</v>
      </c>
    </row>
    <row r="2" thickTop="1" thickBot="1">
      <c r="A2" s="214" t="s">
        <v>78</v>
      </c>
      <c r="B2" s="34" t="s">
        <v>850</v>
      </c>
    </row>
    <row r="3" ht="24" customHeight="1" thickTop="1" thickBot="1">
      <c r="A3" s="213" t="s">
        <v>257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5"/>
  <cols>
    <col min="1" max="1" width="22.109375" customWidth="1"/>
    <col min="2" max="4" width="21.44140625" customWidth="1"/>
    <col min="5" max="16384" width="9.140625"/>
  </cols>
  <sheetData>
    <row r="1">
      <c r="A1" s="47" t="s">
        <v>1108</v>
      </c>
    </row>
    <row r="2" thickBot="1">
      <c r="A2" s="276" t="s">
        <v>222</v>
      </c>
    </row>
    <row r="3" ht="45" customHeight="1" thickTop="1" thickBot="1">
      <c r="A3" s="229" t="s">
        <v>130</v>
      </c>
      <c r="B3" s="50" t="s">
        <v>838</v>
      </c>
      <c r="C3" s="50" t="s">
        <v>396</v>
      </c>
      <c r="D3" s="50" t="s">
        <v>1026</v>
      </c>
    </row>
    <row r="4" ht="20.25" customHeight="1" thickTop="1" thickBot="1">
      <c r="A4" s="191" t="s">
        <v>1004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437</v>
      </c>
      <c r="B5" s="141"/>
      <c r="C5" s="141"/>
      <c r="D5" s="141"/>
    </row>
    <row r="6" ht="20.25" customHeight="1" thickBot="1">
      <c r="A6" s="39" t="s">
        <v>518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3</v>
      </c>
      <c r="B9" s="161"/>
      <c r="C9" s="161"/>
      <c r="D9" s="161"/>
    </row>
    <row r="10" ht="45" customHeight="1" thickTop="1" thickBot="1">
      <c r="A10" s="229" t="s">
        <v>130</v>
      </c>
      <c r="B10" s="50" t="s">
        <v>838</v>
      </c>
      <c r="C10" s="50" t="s">
        <v>396</v>
      </c>
      <c r="D10" s="50" t="s">
        <v>872</v>
      </c>
    </row>
    <row r="11" thickTop="1" thickBot="1">
      <c r="A11" s="191" t="s">
        <v>1032</v>
      </c>
      <c r="B11" s="141"/>
      <c r="C11" s="141"/>
      <c r="D11" s="141"/>
    </row>
    <row r="12" thickBot="1">
      <c r="A12" s="191" t="s">
        <v>65</v>
      </c>
      <c r="B12" s="141"/>
      <c r="C12" s="141"/>
      <c r="D12" s="141"/>
    </row>
    <row r="13" thickBot="1">
      <c r="A13" s="39" t="s">
        <v>518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5"/>
  <cols>
    <col min="1" max="1" width="28.6640625" customWidth="1"/>
    <col min="2" max="3" width="28.88671875" customWidth="1"/>
    <col min="4" max="4" width="36.5546875" customWidth="1"/>
    <col min="5" max="16384" width="9.140625"/>
  </cols>
  <sheetData>
    <row r="1">
      <c r="A1" s="47" t="s">
        <v>1108</v>
      </c>
    </row>
    <row r="2">
      <c r="A2" s="276"/>
    </row>
    <row r="3" thickBot="1">
      <c r="A3" s="161" t="s">
        <v>4</v>
      </c>
      <c r="B3" s="161"/>
      <c r="C3" s="161"/>
    </row>
    <row r="4" ht="45" customHeight="1" thickTop="1" thickBot="1">
      <c r="A4" s="229" t="s">
        <v>629</v>
      </c>
      <c r="B4" s="50" t="s">
        <v>360</v>
      </c>
      <c r="C4" s="50" t="s">
        <v>455</v>
      </c>
    </row>
    <row r="5" thickTop="1" thickBot="1">
      <c r="A5" s="191" t="s">
        <v>707</v>
      </c>
      <c r="B5" s="141"/>
      <c r="C5" s="141"/>
    </row>
    <row r="6" thickBot="1">
      <c r="A6" s="191" t="s">
        <v>990</v>
      </c>
      <c r="B6" s="141"/>
      <c r="C6" s="141"/>
    </row>
    <row r="7" ht="20.25" customHeight="1" thickBot="1">
      <c r="A7" s="191" t="s">
        <v>660</v>
      </c>
      <c r="B7" s="141"/>
      <c r="C7" s="141"/>
    </row>
    <row r="8" ht="20.25" customHeight="1" thickBot="1">
      <c r="A8" s="39" t="s">
        <v>52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9</v>
      </c>
      <c r="B11" s="161"/>
      <c r="C11" s="161"/>
    </row>
    <row r="12" ht="45" customHeight="1" thickTop="1" thickBot="1">
      <c r="A12" s="229" t="s">
        <v>955</v>
      </c>
      <c r="B12" s="50" t="s">
        <v>360</v>
      </c>
      <c r="C12" s="50" t="s">
        <v>872</v>
      </c>
    </row>
    <row r="13" thickTop="1" thickBot="1">
      <c r="A13" s="191" t="s">
        <v>142</v>
      </c>
      <c r="B13" s="141"/>
      <c r="C13" s="141"/>
    </row>
    <row r="14" thickBot="1">
      <c r="A14" s="191" t="s">
        <v>990</v>
      </c>
      <c r="B14" s="141"/>
      <c r="C14" s="141"/>
    </row>
    <row r="15" ht="20.25" customHeight="1" thickBot="1">
      <c r="A15" s="191" t="s">
        <v>817</v>
      </c>
      <c r="B15" s="141"/>
      <c r="C15" s="141"/>
    </row>
    <row r="16" ht="20.25" customHeight="1" thickBot="1">
      <c r="A16" s="39" t="s">
        <v>52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5"/>
  <cols>
    <col min="1" max="1" width="25.33203125" customWidth="1"/>
    <col min="2" max="6" width="12.109375" customWidth="1"/>
    <col min="7" max="16384" width="9.140625"/>
  </cols>
  <sheetData>
    <row r="1" thickBot="1">
      <c r="A1" s="47" t="s">
        <v>48</v>
      </c>
    </row>
    <row r="2" thickTop="1" thickBot="1">
      <c r="A2" s="214" t="s">
        <v>1083</v>
      </c>
      <c r="B2" s="235" t="s">
        <v>121</v>
      </c>
      <c r="C2" s="56"/>
      <c r="D2" s="56"/>
      <c r="E2" s="56"/>
      <c r="F2" s="50"/>
    </row>
    <row r="3" ht="62.25" customHeight="1" thickTop="1" thickBot="1">
      <c r="A3" s="205"/>
      <c r="B3" s="186" t="s">
        <v>148</v>
      </c>
      <c r="C3" s="176" t="s">
        <v>97</v>
      </c>
      <c r="D3" s="186" t="s">
        <v>62</v>
      </c>
      <c r="E3" s="176" t="s">
        <v>397</v>
      </c>
      <c r="F3" s="186" t="s">
        <v>514</v>
      </c>
    </row>
    <row r="4" s="190" customFormat="1" ht="33" customHeight="1" thickTop="1" thickBot="1">
      <c r="A4" s="126" t="s">
        <v>994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883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365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1024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1072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972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5.88671875" customWidth="1"/>
    <col min="2" max="4" width="20.109375" customWidth="1"/>
    <col min="5" max="6" width="20.44140625" customWidth="1"/>
    <col min="7" max="16384" width="9.140625"/>
  </cols>
  <sheetData>
    <row r="1">
      <c r="A1" s="47" t="s">
        <v>909</v>
      </c>
    </row>
    <row r="2" thickBot="1">
      <c r="A2" s="276" t="s">
        <v>222</v>
      </c>
    </row>
    <row r="3" ht="22.5" customHeight="1" thickTop="1" thickBot="1">
      <c r="A3" s="214" t="s">
        <v>497</v>
      </c>
      <c r="B3" s="34" t="s">
        <v>530</v>
      </c>
      <c r="C3" s="34" t="s">
        <v>873</v>
      </c>
      <c r="D3" s="34" t="s">
        <v>972</v>
      </c>
    </row>
    <row r="4" ht="22.5" customHeight="1" thickTop="1" thickBot="1">
      <c r="A4" s="118" t="s">
        <v>400</v>
      </c>
      <c r="B4" s="8"/>
      <c r="C4" s="8"/>
      <c r="D4" s="21"/>
    </row>
    <row r="5" ht="22.5" customHeight="1" thickTop="1" thickBot="1">
      <c r="A5" s="191" t="s">
        <v>995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883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365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1024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1072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568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216</v>
      </c>
      <c r="B11" s="8"/>
      <c r="C11" s="8"/>
      <c r="D11" s="256"/>
      <c r="E11" s="241"/>
      <c r="F11" s="241"/>
    </row>
    <row r="12" ht="22.5" customHeight="1" thickTop="1" thickBot="1">
      <c r="A12" s="191" t="s">
        <v>735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883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365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1024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930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336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1072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338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9.140625"/>
  </cols>
  <sheetData>
    <row r="1" thickBot="1">
      <c r="A1" s="93" t="s">
        <v>152</v>
      </c>
      <c r="B1" s="93"/>
      <c r="C1" s="93"/>
    </row>
    <row r="2" thickTop="1" thickBot="1">
      <c r="A2" s="214" t="s">
        <v>75</v>
      </c>
      <c r="B2" s="274" t="s">
        <v>121</v>
      </c>
      <c r="C2" s="34"/>
    </row>
    <row r="3" thickTop="1" thickBot="1">
      <c r="A3" s="205"/>
      <c r="B3" s="34" t="s">
        <v>1000</v>
      </c>
      <c r="C3" s="229" t="s">
        <v>180</v>
      </c>
    </row>
    <row r="4" thickTop="1" thickBot="1">
      <c r="A4" s="213" t="s">
        <v>957</v>
      </c>
      <c r="B4" s="24"/>
      <c r="C4" s="251"/>
    </row>
    <row r="5" thickBot="1">
      <c r="A5" s="191" t="s">
        <v>522</v>
      </c>
      <c r="B5" s="9" t="s">
        <v>69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5"/>
  <cols>
    <col min="1" max="1" width="33.33203125" customWidth="1"/>
    <col min="2" max="3" width="26.109375" customWidth="1"/>
    <col min="4" max="16384" width="9.140625"/>
  </cols>
  <sheetData>
    <row r="1" thickBot="1">
      <c r="A1" s="47" t="s">
        <v>363</v>
      </c>
    </row>
    <row r="2" ht="21.75" customHeight="1" thickTop="1" thickBot="1">
      <c r="A2" s="214" t="s">
        <v>130</v>
      </c>
      <c r="B2" s="34" t="s">
        <v>121</v>
      </c>
      <c r="C2" s="34" t="s">
        <v>730</v>
      </c>
    </row>
    <row r="3" ht="22.5" customHeight="1" thickTop="1" thickBot="1">
      <c r="A3" s="213" t="s">
        <v>221</v>
      </c>
      <c r="B3" s="251"/>
      <c r="C3" s="251"/>
    </row>
    <row r="4" ht="22.5" customHeight="1" thickBot="1">
      <c r="A4" s="191" t="s">
        <v>271</v>
      </c>
      <c r="B4" s="141"/>
      <c r="C4" s="141"/>
    </row>
    <row r="5" ht="22.5" customHeight="1" thickBot="1">
      <c r="A5" s="39" t="s">
        <v>869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6" width="20.44140625" customWidth="1"/>
    <col min="7" max="16384" width="9.140625"/>
  </cols>
  <sheetData>
    <row r="1">
      <c r="A1" s="47" t="s">
        <v>145</v>
      </c>
    </row>
    <row r="2" thickBot="1">
      <c r="A2" s="77" t="s">
        <v>25</v>
      </c>
    </row>
    <row r="3" thickTop="1" thickBot="1">
      <c r="A3" s="214" t="s">
        <v>497</v>
      </c>
      <c r="B3" s="34" t="s">
        <v>121</v>
      </c>
      <c r="C3" s="34" t="s">
        <v>730</v>
      </c>
    </row>
    <row r="4" thickTop="1" thickBot="1">
      <c r="A4" s="140" t="s">
        <v>677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178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295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641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867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5" width="15.44140625" customWidth="1"/>
    <col min="6" max="6" width="20.44140625" customWidth="1"/>
    <col min="7" max="16384" width="9.140625"/>
  </cols>
  <sheetData>
    <row r="1">
      <c r="A1" s="47" t="s">
        <v>145</v>
      </c>
    </row>
    <row r="2" thickBot="1">
      <c r="A2" s="77" t="s">
        <v>4</v>
      </c>
    </row>
    <row r="3" thickTop="1" thickBot="1">
      <c r="A3" s="214" t="s">
        <v>657</v>
      </c>
      <c r="B3" s="235" t="s">
        <v>121</v>
      </c>
      <c r="C3" s="56"/>
      <c r="D3" s="56"/>
      <c r="E3" s="50"/>
    </row>
    <row r="4" ht="18" customHeight="1" thickTop="1">
      <c r="A4" s="186"/>
      <c r="B4" s="186" t="s">
        <v>58</v>
      </c>
      <c r="C4" s="186" t="s">
        <v>1054</v>
      </c>
      <c r="D4" s="186" t="s">
        <v>15</v>
      </c>
      <c r="E4" s="186" t="s">
        <v>87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887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185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114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17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1001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141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51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5"/>
  <cols>
    <col min="1" max="1" width="21.44140625" customWidth="1"/>
    <col min="2" max="6" width="13" customWidth="1"/>
    <col min="7" max="16384" width="9.140625"/>
  </cols>
  <sheetData>
    <row r="1" ht="33.75" customHeight="1" thickBot="1">
      <c r="A1" s="93" t="s">
        <v>403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159</v>
      </c>
      <c r="B2" s="229" t="s">
        <v>139</v>
      </c>
      <c r="C2" s="229" t="s">
        <v>737</v>
      </c>
      <c r="D2" s="229" t="s">
        <v>853</v>
      </c>
      <c r="E2" s="229" t="s">
        <v>397</v>
      </c>
      <c r="F2" s="229" t="s">
        <v>742</v>
      </c>
    </row>
    <row r="3" ht="23.25" customHeight="1" thickTop="1" thickBot="1">
      <c r="A3" s="17" t="s">
        <v>1001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141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51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ht="31.5" customHeight="1" thickBot="1">
      <c r="A1" s="93" t="s">
        <v>270</v>
      </c>
      <c r="B1" s="93"/>
      <c r="C1" s="190"/>
    </row>
    <row r="2" thickTop="1" thickBot="1">
      <c r="A2" s="108" t="s">
        <v>497</v>
      </c>
      <c r="B2" s="221" t="s">
        <v>850</v>
      </c>
    </row>
    <row r="3" thickTop="1" thickBot="1">
      <c r="A3" s="213" t="s">
        <v>714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5"/>
  <cols>
    <col min="1" max="1" width="26.109375" customWidth="1"/>
    <col min="2" max="4" width="20.109375" customWidth="1"/>
    <col min="5" max="16384" width="9.140625"/>
  </cols>
  <sheetData>
    <row r="1" s="190" customFormat="1" ht="36.75" customHeight="1" thickBot="1">
      <c r="A1" s="93" t="s">
        <v>1080</v>
      </c>
      <c r="B1" s="93"/>
      <c r="C1" s="93"/>
      <c r="D1" s="93"/>
    </row>
    <row r="2" ht="44.25" customHeight="1" thickTop="1" thickBot="1">
      <c r="A2" s="120" t="s">
        <v>159</v>
      </c>
      <c r="B2" s="50" t="s">
        <v>256</v>
      </c>
      <c r="C2" s="50" t="s">
        <v>196</v>
      </c>
      <c r="D2" s="50" t="s">
        <v>960</v>
      </c>
    </row>
    <row r="3" thickTop="1" thickBot="1">
      <c r="A3" s="17" t="s">
        <v>887</v>
      </c>
      <c r="B3" s="226"/>
      <c r="C3" s="226"/>
      <c r="D3" s="37"/>
    </row>
    <row r="4" thickBot="1">
      <c r="A4" s="17" t="s">
        <v>185</v>
      </c>
      <c r="B4" s="226"/>
      <c r="C4" s="226"/>
      <c r="D4" s="37"/>
    </row>
    <row r="5" thickBot="1">
      <c r="A5" s="17" t="s">
        <v>74</v>
      </c>
      <c r="B5" s="226"/>
      <c r="C5" s="226"/>
      <c r="D5" s="37"/>
    </row>
    <row r="6" thickBot="1">
      <c r="A6" s="17" t="s">
        <v>1001</v>
      </c>
      <c r="B6" s="226"/>
      <c r="C6" s="226"/>
      <c r="D6" s="37"/>
    </row>
    <row r="7" ht="26.25" customHeight="1" thickBot="1">
      <c r="A7" s="73" t="s">
        <v>51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4.44140625" customWidth="1"/>
    <col min="2" max="7" width="12" customWidth="1"/>
    <col min="8" max="16384" width="9.140625"/>
  </cols>
  <sheetData>
    <row r="1" thickBot="1">
      <c r="A1" s="47" t="s">
        <v>958</v>
      </c>
    </row>
    <row r="2" ht="36.75" customHeight="1" thickTop="1" thickBot="1">
      <c r="A2" s="108" t="s">
        <v>130</v>
      </c>
      <c r="B2" s="129" t="s">
        <v>121</v>
      </c>
      <c r="C2" s="238"/>
      <c r="D2" s="230"/>
      <c r="E2" s="235" t="s">
        <v>174</v>
      </c>
      <c r="F2" s="56"/>
      <c r="G2" s="50"/>
    </row>
    <row r="3" thickTop="1" thickBot="1">
      <c r="A3" s="85"/>
      <c r="B3" s="129" t="s">
        <v>517</v>
      </c>
      <c r="C3" s="238"/>
      <c r="D3" s="230"/>
      <c r="E3" s="129" t="s">
        <v>517</v>
      </c>
      <c r="F3" s="238"/>
      <c r="G3" s="230"/>
    </row>
    <row r="4" thickTop="1" thickBot="1">
      <c r="A4" s="102"/>
      <c r="B4" s="202" t="s">
        <v>571</v>
      </c>
      <c r="C4" s="202" t="s">
        <v>1119</v>
      </c>
      <c r="D4" s="202" t="s">
        <v>245</v>
      </c>
      <c r="E4" s="202" t="s">
        <v>571</v>
      </c>
      <c r="F4" s="202" t="s">
        <v>1119</v>
      </c>
      <c r="G4" s="202" t="s">
        <v>245</v>
      </c>
    </row>
    <row r="5" ht="16.5" customHeight="1" thickTop="1" thickBot="1">
      <c r="A5" s="17" t="s">
        <v>1025</v>
      </c>
      <c r="B5" s="226"/>
      <c r="C5" s="226"/>
      <c r="D5" s="226"/>
      <c r="E5" s="226"/>
      <c r="F5" s="226"/>
      <c r="G5" s="37"/>
    </row>
    <row r="6" thickBot="1">
      <c r="A6" s="17" t="s">
        <v>286</v>
      </c>
      <c r="B6" s="226"/>
      <c r="C6" s="226"/>
      <c r="D6" s="226"/>
      <c r="E6" s="226"/>
      <c r="F6" s="226"/>
      <c r="G6" s="37"/>
    </row>
    <row r="7" thickBot="1">
      <c r="A7" s="38" t="s">
        <v>867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5"/>
  <cols>
    <col min="1" max="1" width="41" customWidth="1"/>
    <col min="2" max="2" width="45.44140625" customWidth="1"/>
    <col min="3" max="7" width="12" customWidth="1"/>
    <col min="8" max="16384" width="9.140625"/>
  </cols>
  <sheetData>
    <row r="1" ht="16.5" customHeight="1">
      <c r="A1" s="78" t="s">
        <v>790</v>
      </c>
      <c r="B1" s="78"/>
    </row>
    <row r="2" thickBot="1">
      <c r="A2" s="161" t="s">
        <v>222</v>
      </c>
      <c r="B2" s="161"/>
    </row>
    <row r="3" thickTop="1" thickBot="1">
      <c r="A3" s="120" t="s">
        <v>497</v>
      </c>
      <c r="B3" s="230" t="s">
        <v>730</v>
      </c>
    </row>
    <row r="4" thickTop="1" thickBot="1">
      <c r="A4" s="38" t="s">
        <v>84</v>
      </c>
      <c r="B4" s="25">
        <f>IF(SUMIF(SUP!C:C,"100",SUP!E:E)&gt; 0,SUMIF(SUP!C:C,"100",SUP!E:E), 0)</f>
        <v>0</v>
      </c>
    </row>
    <row r="5" thickTop="1" thickBot="1">
      <c r="A5" s="38" t="s">
        <v>380</v>
      </c>
      <c r="B5" s="155" t="s">
        <v>121</v>
      </c>
    </row>
    <row r="6" thickTop="1" thickBot="1">
      <c r="A6" s="17" t="s">
        <v>21</v>
      </c>
      <c r="B6" s="259"/>
    </row>
    <row r="7" thickBot="1">
      <c r="A7" s="17" t="s">
        <v>829</v>
      </c>
      <c r="B7" s="259"/>
    </row>
    <row r="8" thickBot="1">
      <c r="A8" s="17" t="s">
        <v>499</v>
      </c>
      <c r="B8" s="259"/>
    </row>
    <row r="9" thickBot="1">
      <c r="A9" s="17" t="s">
        <v>865</v>
      </c>
      <c r="B9" s="259"/>
    </row>
    <row r="10" thickBot="1">
      <c r="A10" s="17" t="s">
        <v>891</v>
      </c>
      <c r="B10" s="259"/>
    </row>
    <row r="11" thickBot="1">
      <c r="A11" s="17" t="s">
        <v>16</v>
      </c>
      <c r="B11" s="259"/>
    </row>
    <row r="12" thickBot="1">
      <c r="A12" s="17" t="s">
        <v>1064</v>
      </c>
      <c r="B12" s="259"/>
    </row>
    <row r="13" thickBot="1">
      <c r="A13" s="17" t="s">
        <v>480</v>
      </c>
      <c r="B13" s="259"/>
    </row>
    <row r="14" thickBot="1">
      <c r="A14" s="38" t="s">
        <v>867</v>
      </c>
      <c r="B14" s="70">
        <f>SUM(B6:B13)</f>
        <v>0</v>
      </c>
    </row>
    <row r="15" thickTop="1">
      <c r="A15" s="161"/>
      <c r="B15" s="7"/>
    </row>
    <row r="16" thickBot="1">
      <c r="A16" s="161" t="s">
        <v>4</v>
      </c>
      <c r="B16" s="7"/>
    </row>
    <row r="17" thickTop="1" thickBot="1">
      <c r="A17" s="120" t="s">
        <v>497</v>
      </c>
      <c r="B17" s="10" t="s">
        <v>730</v>
      </c>
    </row>
    <row r="18" thickTop="1" thickBot="1">
      <c r="A18" s="38" t="s">
        <v>458</v>
      </c>
      <c r="B18" s="25">
        <f>IF(SUMIF(SUP!C:C,"100",SUP!E:E)&gt; 0,0,SUMIF(SUP!C:C,"100",SUP!E:E))</f>
        <v>0</v>
      </c>
    </row>
    <row r="19" thickTop="1" thickBot="1">
      <c r="A19" s="38" t="s">
        <v>201</v>
      </c>
      <c r="B19" s="155" t="s">
        <v>121</v>
      </c>
    </row>
    <row r="20" thickTop="1" thickBot="1">
      <c r="A20" s="17" t="s">
        <v>230</v>
      </c>
      <c r="B20" s="259"/>
    </row>
    <row r="21" thickBot="1">
      <c r="A21" s="17" t="s">
        <v>674</v>
      </c>
      <c r="B21" s="37"/>
    </row>
    <row r="22" thickBot="1">
      <c r="A22" s="17" t="s">
        <v>91</v>
      </c>
      <c r="B22" s="37"/>
    </row>
    <row r="23" thickBot="1">
      <c r="A23" s="17" t="s">
        <v>612</v>
      </c>
      <c r="B23" s="37"/>
    </row>
    <row r="24" thickBot="1">
      <c r="A24" s="17" t="s">
        <v>1120</v>
      </c>
      <c r="B24" s="37"/>
    </row>
    <row r="25" thickBot="1">
      <c r="A25" s="17" t="s">
        <v>480</v>
      </c>
      <c r="B25" s="37"/>
    </row>
    <row r="26" thickBot="1">
      <c r="A26" s="38" t="s">
        <v>1022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5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9.140625"/>
  </cols>
  <sheetData>
    <row r="1">
      <c r="A1" s="148" t="s">
        <v>282</v>
      </c>
      <c r="B1" s="161"/>
      <c r="C1" s="161"/>
      <c r="D1" s="161"/>
      <c r="E1" s="161"/>
      <c r="F1" s="161"/>
    </row>
    <row r="2" thickBot="1">
      <c r="A2" s="161" t="s">
        <v>222</v>
      </c>
      <c r="B2" s="161"/>
      <c r="C2" s="161"/>
      <c r="D2" s="161"/>
      <c r="E2" s="161"/>
      <c r="F2" s="161"/>
    </row>
    <row r="3" thickTop="1" thickBot="1">
      <c r="A3" s="108" t="s">
        <v>497</v>
      </c>
      <c r="B3" s="129" t="s">
        <v>121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58</v>
      </c>
      <c r="C4" s="202" t="s">
        <v>945</v>
      </c>
      <c r="D4" s="216" t="s">
        <v>635</v>
      </c>
      <c r="E4" s="205" t="s">
        <v>645</v>
      </c>
      <c r="F4" s="202" t="s">
        <v>87</v>
      </c>
    </row>
    <row r="5" ht="21" customHeight="1" thickTop="1" thickBot="1">
      <c r="A5" s="73" t="s">
        <v>445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170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4</v>
      </c>
      <c r="B20" s="161"/>
      <c r="C20" s="161"/>
      <c r="D20" s="161"/>
      <c r="E20" s="161"/>
      <c r="F20" s="161"/>
    </row>
    <row r="21" thickTop="1" thickBot="1">
      <c r="A21" s="108" t="s">
        <v>497</v>
      </c>
      <c r="B21" s="129" t="s">
        <v>730</v>
      </c>
      <c r="C21" s="238"/>
      <c r="D21" s="238"/>
      <c r="E21" s="238"/>
      <c r="F21" s="230"/>
    </row>
    <row r="22" s="190" customFormat="1" thickTop="1" thickBot="1">
      <c r="A22" s="102"/>
      <c r="B22" s="202" t="s">
        <v>58</v>
      </c>
      <c r="C22" s="202" t="s">
        <v>945</v>
      </c>
      <c r="D22" s="216" t="s">
        <v>635</v>
      </c>
      <c r="E22" s="205" t="s">
        <v>645</v>
      </c>
      <c r="F22" s="202" t="s">
        <v>87</v>
      </c>
    </row>
    <row r="23" ht="21" customHeight="1" thickTop="1" thickBot="1">
      <c r="A23" s="250" t="s">
        <v>445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170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127</v>
      </c>
    </row>
    <row r="2" ht="26.25" customHeight="1" thickTop="1" thickBot="1">
      <c r="A2" s="120" t="s">
        <v>497</v>
      </c>
      <c r="B2" s="50" t="s">
        <v>121</v>
      </c>
      <c r="C2" s="50" t="s">
        <v>730</v>
      </c>
    </row>
    <row r="3" ht="26.25" customHeight="1" thickTop="1" thickBot="1">
      <c r="A3" s="142" t="s">
        <v>795</v>
      </c>
      <c r="B3" s="145"/>
      <c r="C3" s="143"/>
    </row>
    <row r="4" ht="26.25" customHeight="1" thickTop="1" thickBot="1">
      <c r="A4" s="191" t="s">
        <v>364</v>
      </c>
      <c r="B4" s="20"/>
      <c r="C4" s="252"/>
    </row>
    <row r="5" ht="31.5" customHeight="1" thickBot="1">
      <c r="A5" s="191" t="s">
        <v>1017</v>
      </c>
      <c r="B5" s="145"/>
      <c r="C5" s="143"/>
    </row>
    <row r="6" ht="20.25" customHeight="1" thickBot="1">
      <c r="A6" s="18" t="s">
        <v>319</v>
      </c>
      <c r="B6" s="145"/>
      <c r="C6" s="143"/>
    </row>
    <row r="7" ht="26.25" customHeight="1" thickBot="1">
      <c r="A7" s="191" t="s">
        <v>261</v>
      </c>
      <c r="B7" s="46"/>
      <c r="C7" s="37"/>
    </row>
    <row r="8" ht="27.75" customHeight="1" thickBot="1">
      <c r="A8" s="191" t="s">
        <v>249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5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s="190" customFormat="1" ht="40.5" customHeight="1" thickBot="1">
      <c r="A1" s="93" t="s">
        <v>1005</v>
      </c>
      <c r="B1" s="93"/>
      <c r="C1" s="93"/>
    </row>
    <row r="2" thickTop="1" thickBot="1">
      <c r="A2" s="120" t="s">
        <v>497</v>
      </c>
      <c r="B2" s="50" t="s">
        <v>121</v>
      </c>
      <c r="C2" s="50" t="s">
        <v>730</v>
      </c>
    </row>
    <row r="3" thickTop="1" thickBot="1">
      <c r="A3" s="18" t="s">
        <v>109</v>
      </c>
      <c r="B3" s="226"/>
      <c r="C3" s="37"/>
    </row>
    <row r="4" ht="23.25" customHeight="1" thickBot="1">
      <c r="A4" s="191" t="s">
        <v>697</v>
      </c>
      <c r="B4" s="226"/>
      <c r="C4" s="37"/>
    </row>
    <row r="5" ht="23.25" customHeight="1" thickBot="1">
      <c r="A5" s="191" t="s">
        <v>37</v>
      </c>
      <c r="B5" s="226"/>
      <c r="C5" s="37"/>
    </row>
    <row r="6" thickBot="1">
      <c r="A6" s="18" t="s">
        <v>366</v>
      </c>
      <c r="B6" s="226"/>
      <c r="C6" s="37"/>
    </row>
    <row r="7" ht="23.25" customHeight="1" thickBot="1">
      <c r="A7" s="191" t="s">
        <v>697</v>
      </c>
      <c r="B7" s="226"/>
      <c r="C7" s="37"/>
    </row>
    <row r="8" ht="23.25" customHeight="1" thickBot="1">
      <c r="A8" s="191" t="s">
        <v>37</v>
      </c>
      <c r="B8" s="226"/>
      <c r="C8" s="37"/>
    </row>
    <row r="9" ht="23.25" customHeight="1" thickBot="1">
      <c r="A9" s="18" t="s">
        <v>521</v>
      </c>
      <c r="B9" s="226"/>
      <c r="C9" s="37"/>
    </row>
    <row r="10" ht="23.25" customHeight="1" thickBot="1">
      <c r="A10" s="18" t="s">
        <v>572</v>
      </c>
      <c r="B10" s="226"/>
      <c r="C10" s="37"/>
    </row>
    <row r="11" ht="23.25" customHeight="1" thickBot="1">
      <c r="A11" s="18" t="s">
        <v>861</v>
      </c>
      <c r="B11" s="169">
        <v>0.22</v>
      </c>
      <c r="C11" s="3">
        <v>0.23</v>
      </c>
    </row>
    <row r="12" ht="23.25" customHeight="1" thickBot="1">
      <c r="A12" s="18" t="s">
        <v>576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893</v>
      </c>
      <c r="B13" s="154"/>
      <c r="C13" s="259"/>
      <c r="D13" s="241"/>
      <c r="E13" s="241"/>
    </row>
    <row r="14" ht="23.25" customHeight="1" thickBot="1">
      <c r="A14" s="191" t="s">
        <v>643</v>
      </c>
      <c r="B14" s="154"/>
      <c r="C14" s="259"/>
      <c r="D14" s="241"/>
      <c r="E14" s="241"/>
    </row>
    <row r="15" ht="23.25" customHeight="1" thickBot="1">
      <c r="A15" s="191" t="s">
        <v>355</v>
      </c>
      <c r="B15" s="154"/>
      <c r="C15" s="259"/>
      <c r="D15" s="241"/>
      <c r="E15" s="241"/>
    </row>
    <row r="16" ht="23.25" customHeight="1" thickBot="1">
      <c r="A16" s="157" t="s">
        <v>609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122</v>
      </c>
      <c r="B17" s="226"/>
      <c r="C17" s="37"/>
    </row>
    <row r="18" ht="23.25" customHeight="1" thickBot="1">
      <c r="A18" s="191" t="s">
        <v>658</v>
      </c>
      <c r="B18" s="226"/>
      <c r="C18" s="37"/>
    </row>
    <row r="19" ht="23.25" customHeight="1" thickBot="1">
      <c r="A19" s="64" t="s">
        <v>355</v>
      </c>
      <c r="B19" s="48"/>
      <c r="C19" s="146"/>
    </row>
    <row r="20" ht="18.75" customHeight="1" thickBot="1">
      <c r="A20" s="4" t="s">
        <v>682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5"/>
  <cols>
    <col min="1" max="1" width="29.44140625" customWidth="1"/>
    <col min="2" max="9" width="12.5546875" customWidth="1"/>
    <col min="10" max="16384" width="9.140625"/>
  </cols>
  <sheetData>
    <row r="1">
      <c r="A1" s="47" t="s">
        <v>88</v>
      </c>
    </row>
    <row r="2" thickBot="1">
      <c r="A2" s="276" t="s">
        <v>222</v>
      </c>
    </row>
    <row r="3" ht="15" customHeight="1" thickTop="1" thickBot="1">
      <c r="A3" s="214" t="s">
        <v>98</v>
      </c>
      <c r="B3" s="235" t="s">
        <v>121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207</v>
      </c>
      <c r="C4" s="34" t="s">
        <v>620</v>
      </c>
      <c r="D4" s="34" t="s">
        <v>812</v>
      </c>
      <c r="E4" s="214" t="s">
        <v>833</v>
      </c>
      <c r="F4" s="176" t="s">
        <v>206</v>
      </c>
      <c r="G4" s="34" t="s">
        <v>508</v>
      </c>
      <c r="H4" s="34" t="s">
        <v>377</v>
      </c>
      <c r="I4" s="34" t="s">
        <v>867</v>
      </c>
    </row>
    <row r="5" ht="15" customHeight="1" thickTop="1" thickBot="1">
      <c r="A5" s="15" t="s">
        <v>1082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925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1054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15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443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87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266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58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1054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15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443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87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1068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58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1054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15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443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87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598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58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87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4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98</v>
      </c>
      <c r="B30" s="19" t="s">
        <v>730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207</v>
      </c>
      <c r="C31" s="97" t="s">
        <v>620</v>
      </c>
      <c r="D31" s="97" t="s">
        <v>812</v>
      </c>
      <c r="E31" s="271" t="s">
        <v>833</v>
      </c>
      <c r="F31" s="244" t="s">
        <v>206</v>
      </c>
      <c r="G31" s="97" t="s">
        <v>508</v>
      </c>
      <c r="H31" s="97" t="s">
        <v>377</v>
      </c>
      <c r="I31" s="97" t="s">
        <v>867</v>
      </c>
      <c r="J31" s="84"/>
      <c r="K31" s="84"/>
      <c r="L31" s="84"/>
    </row>
    <row r="32" ht="15" customHeight="1" thickTop="1" thickBot="1">
      <c r="A32" s="15" t="s">
        <v>1082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925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1054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15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443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87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266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58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1054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15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443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87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1068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58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1054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15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443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87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598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58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87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686</v>
      </c>
    </row>
    <row r="2" ht="21.75" customHeight="1" thickTop="1" thickBot="1">
      <c r="A2" s="229" t="s">
        <v>497</v>
      </c>
      <c r="B2" s="50" t="s">
        <v>121</v>
      </c>
      <c r="C2" s="50" t="s">
        <v>730</v>
      </c>
    </row>
    <row r="3" ht="21.75" customHeight="1" thickTop="1" thickBot="1">
      <c r="A3" s="192" t="s">
        <v>1036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1013</v>
      </c>
      <c r="B4" s="154"/>
      <c r="C4" s="259"/>
      <c r="D4" s="241"/>
      <c r="E4" s="241"/>
      <c r="F4" s="241"/>
    </row>
    <row r="5" ht="21.75" customHeight="1" thickBot="1">
      <c r="A5" s="17" t="s">
        <v>1027</v>
      </c>
      <c r="B5" s="154"/>
      <c r="C5" s="259"/>
      <c r="D5" s="241"/>
      <c r="E5" s="241"/>
      <c r="F5" s="241"/>
    </row>
    <row r="6" ht="21.75" customHeight="1" thickBot="1">
      <c r="A6" s="17" t="s">
        <v>393</v>
      </c>
      <c r="B6" s="154"/>
      <c r="C6" s="259"/>
      <c r="D6" s="241"/>
      <c r="E6" s="241"/>
      <c r="F6" s="241"/>
    </row>
    <row r="7" ht="21.75" customHeight="1" thickBot="1">
      <c r="A7" s="192" t="s">
        <v>1037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498</v>
      </c>
      <c r="B8" s="154"/>
      <c r="C8" s="259"/>
      <c r="D8" s="241"/>
      <c r="E8" s="241"/>
      <c r="F8" s="241"/>
    </row>
    <row r="9" ht="21.75" customHeight="1" thickBot="1">
      <c r="A9" s="38" t="s">
        <v>751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6" width="14.44140625" customWidth="1"/>
    <col min="7" max="7" width="23.33203125" customWidth="1"/>
    <col min="8" max="16384" width="9.140625"/>
  </cols>
  <sheetData>
    <row r="1" ht="23.25" customHeight="1" thickBot="1">
      <c r="A1" s="47" t="s">
        <v>798</v>
      </c>
    </row>
    <row r="2" s="190" customFormat="1" ht="21.75" customHeight="1" thickTop="1" thickBot="1">
      <c r="A2" s="229" t="s">
        <v>864</v>
      </c>
      <c r="B2" s="50" t="s">
        <v>155</v>
      </c>
      <c r="C2" s="50" t="s">
        <v>274</v>
      </c>
      <c r="D2" s="50" t="s">
        <v>854</v>
      </c>
      <c r="E2" s="50" t="s">
        <v>837</v>
      </c>
      <c r="F2" s="50" t="s">
        <v>517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11.25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785</v>
      </c>
      <c r="B1" s="52"/>
      <c r="C1" s="52"/>
      <c r="D1" s="52"/>
      <c r="E1" s="52"/>
      <c r="F1" s="52"/>
      <c r="G1" s="52"/>
    </row>
    <row r="2" thickBot="1">
      <c r="A2" s="161" t="s">
        <v>222</v>
      </c>
    </row>
    <row r="3" ht="66.75" customHeight="1" thickTop="1" thickBot="1">
      <c r="A3" s="214" t="s">
        <v>497</v>
      </c>
      <c r="B3" s="214" t="s">
        <v>731</v>
      </c>
      <c r="C3" s="34" t="s">
        <v>805</v>
      </c>
      <c r="D3" s="214" t="s">
        <v>233</v>
      </c>
      <c r="E3" s="214" t="s">
        <v>429</v>
      </c>
      <c r="F3" s="214" t="s">
        <v>1061</v>
      </c>
    </row>
    <row r="4" ht="21.75" customHeight="1" thickTop="1" thickBot="1">
      <c r="A4" s="16" t="s">
        <v>236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156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4</v>
      </c>
    </row>
    <row r="14" ht="66.75" customHeight="1" thickTop="1" thickBot="1">
      <c r="A14" s="214" t="s">
        <v>497</v>
      </c>
      <c r="B14" s="214" t="s">
        <v>731</v>
      </c>
      <c r="C14" s="34" t="s">
        <v>805</v>
      </c>
      <c r="D14" s="214" t="s">
        <v>233</v>
      </c>
      <c r="E14" s="214" t="s">
        <v>429</v>
      </c>
      <c r="F14" s="214" t="s">
        <v>1061</v>
      </c>
    </row>
    <row r="15" ht="21.75" customHeight="1" thickTop="1" thickBot="1">
      <c r="A15" s="16" t="s">
        <v>586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1030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541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5"/>
  <cols>
    <col min="1" max="1" width="27.5546875" customWidth="1"/>
    <col min="2" max="4" width="19.5546875" customWidth="1"/>
    <col min="5" max="16384" width="9.140625"/>
  </cols>
  <sheetData>
    <row r="1">
      <c r="A1" s="258" t="s">
        <v>704</v>
      </c>
      <c r="B1" s="258"/>
      <c r="C1" s="258"/>
      <c r="D1" s="258"/>
    </row>
    <row r="2" ht="24" customHeight="1" thickBot="1">
      <c r="A2" s="161" t="s">
        <v>222</v>
      </c>
      <c r="B2" s="161"/>
      <c r="C2" s="161"/>
      <c r="D2" s="161"/>
    </row>
    <row r="3" thickTop="1" thickBot="1">
      <c r="A3" s="108" t="s">
        <v>497</v>
      </c>
      <c r="B3" s="235" t="s">
        <v>301</v>
      </c>
      <c r="C3" s="56"/>
      <c r="D3" s="214" t="s">
        <v>886</v>
      </c>
    </row>
    <row r="4" thickTop="1" thickBot="1">
      <c r="A4" s="102"/>
      <c r="B4" s="202" t="s">
        <v>515</v>
      </c>
      <c r="C4" s="235" t="s">
        <v>1091</v>
      </c>
      <c r="D4" s="205"/>
    </row>
    <row r="5" thickTop="1" thickBot="1">
      <c r="A5" s="142" t="s">
        <v>937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46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5" width="17" customWidth="1"/>
    <col min="6" max="16384" width="9.140625"/>
  </cols>
  <sheetData>
    <row r="1">
      <c r="A1" s="78" t="s">
        <v>704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4</v>
      </c>
      <c r="B3" s="161"/>
      <c r="C3" s="161"/>
      <c r="D3" s="161"/>
      <c r="E3" s="161"/>
    </row>
    <row r="4" ht="24" customHeight="1" thickTop="1" thickBot="1">
      <c r="A4" s="108" t="s">
        <v>497</v>
      </c>
      <c r="B4" s="235" t="s">
        <v>121</v>
      </c>
      <c r="C4" s="50"/>
      <c r="D4" s="235" t="s">
        <v>730</v>
      </c>
      <c r="E4" s="50"/>
    </row>
    <row r="5" thickTop="1" thickBot="1">
      <c r="A5" s="85"/>
      <c r="B5" s="235" t="s">
        <v>408</v>
      </c>
      <c r="C5" s="50"/>
      <c r="D5" s="235" t="s">
        <v>408</v>
      </c>
      <c r="E5" s="50"/>
    </row>
    <row r="6" thickTop="1" thickBot="1">
      <c r="A6" s="102"/>
      <c r="B6" s="202" t="s">
        <v>431</v>
      </c>
      <c r="C6" s="202" t="s">
        <v>171</v>
      </c>
      <c r="D6" s="202" t="s">
        <v>431</v>
      </c>
      <c r="E6" s="202" t="s">
        <v>171</v>
      </c>
    </row>
    <row r="7" thickTop="1" thickBot="1">
      <c r="A7" s="142" t="s">
        <v>937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46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5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9.140625"/>
  </cols>
  <sheetData>
    <row r="1" thickBot="1">
      <c r="A1" s="47" t="s">
        <v>667</v>
      </c>
    </row>
    <row r="2" thickTop="1" thickBot="1">
      <c r="A2" s="108" t="s">
        <v>851</v>
      </c>
      <c r="B2" s="235" t="s">
        <v>1023</v>
      </c>
      <c r="C2" s="50"/>
    </row>
    <row r="3" thickTop="1" thickBot="1">
      <c r="A3" s="102"/>
      <c r="B3" s="50" t="s">
        <v>121</v>
      </c>
      <c r="C3" s="50" t="s">
        <v>730</v>
      </c>
    </row>
    <row r="4" ht="20.25" customHeight="1" thickTop="1" thickBot="1">
      <c r="A4" s="191" t="s">
        <v>323</v>
      </c>
      <c r="B4" s="226"/>
      <c r="C4" s="37"/>
    </row>
    <row r="5" ht="20.25" customHeight="1" thickBot="1">
      <c r="A5" s="191" t="s">
        <v>1088</v>
      </c>
      <c r="B5" s="226"/>
      <c r="C5" s="37"/>
    </row>
    <row r="6" ht="26.25" customHeight="1" thickBot="1">
      <c r="A6" s="191" t="s">
        <v>376</v>
      </c>
      <c r="B6" s="226"/>
      <c r="C6" s="37"/>
    </row>
    <row r="7" ht="24.75" customHeight="1" thickBot="1">
      <c r="A7" s="191" t="s">
        <v>701</v>
      </c>
      <c r="B7" s="226"/>
      <c r="C7" s="37"/>
    </row>
    <row r="8" ht="20.25" customHeight="1" thickBot="1">
      <c r="A8" s="142" t="s">
        <v>867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8.88671875" customWidth="1"/>
    <col min="2" max="7" width="11.33203125" customWidth="1"/>
    <col min="8" max="16384" width="9.140625"/>
  </cols>
  <sheetData>
    <row r="1" thickBot="1">
      <c r="A1" s="47" t="s">
        <v>506</v>
      </c>
    </row>
    <row r="2" ht="30.75" customHeight="1" thickTop="1" thickBot="1">
      <c r="A2" s="108" t="s">
        <v>130</v>
      </c>
      <c r="B2" s="129" t="s">
        <v>121</v>
      </c>
      <c r="C2" s="238"/>
      <c r="D2" s="230"/>
      <c r="E2" s="235" t="s">
        <v>730</v>
      </c>
      <c r="F2" s="56"/>
      <c r="G2" s="50"/>
    </row>
    <row r="3" thickTop="1" thickBot="1">
      <c r="A3" s="85"/>
      <c r="B3" s="129" t="s">
        <v>517</v>
      </c>
      <c r="C3" s="238"/>
      <c r="D3" s="230"/>
      <c r="E3" s="129" t="s">
        <v>517</v>
      </c>
      <c r="F3" s="238"/>
      <c r="G3" s="230"/>
    </row>
    <row r="4" thickTop="1" thickBot="1">
      <c r="A4" s="102"/>
      <c r="B4" s="202" t="s">
        <v>571</v>
      </c>
      <c r="C4" s="202" t="s">
        <v>1119</v>
      </c>
      <c r="D4" s="202" t="s">
        <v>245</v>
      </c>
      <c r="E4" s="202" t="s">
        <v>571</v>
      </c>
      <c r="F4" s="202" t="s">
        <v>1119</v>
      </c>
      <c r="G4" s="202" t="s">
        <v>245</v>
      </c>
    </row>
    <row r="5" thickTop="1" thickBot="1">
      <c r="A5" s="29" t="s">
        <v>1025</v>
      </c>
      <c r="B5" s="200"/>
      <c r="C5" s="200"/>
      <c r="D5" s="200"/>
      <c r="E5" s="200"/>
      <c r="F5" s="200"/>
      <c r="G5" s="147"/>
    </row>
    <row r="6" thickBot="1">
      <c r="A6" s="17" t="s">
        <v>477</v>
      </c>
      <c r="B6" s="226"/>
      <c r="C6" s="226"/>
      <c r="D6" s="226"/>
      <c r="E6" s="226"/>
      <c r="F6" s="226"/>
      <c r="G6" s="37"/>
    </row>
    <row r="7" thickBot="1">
      <c r="A7" s="38" t="s">
        <v>867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6" width="12.33203125" customWidth="1"/>
    <col min="7" max="7" width="13" customWidth="1"/>
    <col min="8" max="16384" width="9.140625"/>
  </cols>
  <sheetData>
    <row r="1" thickBot="1">
      <c r="A1" s="47" t="s">
        <v>252</v>
      </c>
    </row>
    <row r="2" ht="33" customHeight="1" thickTop="1" thickBot="1">
      <c r="A2" s="108" t="s">
        <v>497</v>
      </c>
      <c r="B2" s="50" t="s">
        <v>121</v>
      </c>
      <c r="C2" s="235" t="s">
        <v>730</v>
      </c>
      <c r="D2" s="50"/>
      <c r="E2" s="235" t="s">
        <v>636</v>
      </c>
      <c r="F2" s="50"/>
    </row>
    <row r="3" ht="45" customHeight="1" thickTop="1" thickBot="1">
      <c r="A3" s="102"/>
      <c r="B3" s="202" t="s">
        <v>949</v>
      </c>
      <c r="C3" s="202" t="s">
        <v>949</v>
      </c>
      <c r="D3" s="202" t="s">
        <v>705</v>
      </c>
      <c r="E3" s="202" t="s">
        <v>121</v>
      </c>
      <c r="F3" s="202" t="s">
        <v>177</v>
      </c>
    </row>
    <row r="4" thickTop="1" thickBot="1">
      <c r="A4" s="64" t="s">
        <v>1084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43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923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867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231</v>
      </c>
      <c r="B8" s="166" t="s">
        <v>69</v>
      </c>
      <c r="C8" s="166" t="s">
        <v>69</v>
      </c>
      <c r="D8" s="71" t="s">
        <v>69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811</v>
      </c>
      <c r="B9" s="166" t="s">
        <v>69</v>
      </c>
      <c r="C9" s="166" t="s">
        <v>69</v>
      </c>
      <c r="D9" s="71" t="s">
        <v>69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734</v>
      </c>
      <c r="B10" s="166" t="s">
        <v>69</v>
      </c>
      <c r="C10" s="166" t="s">
        <v>69</v>
      </c>
      <c r="D10" s="71" t="s">
        <v>69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682</v>
      </c>
      <c r="B11" s="105" t="s">
        <v>69</v>
      </c>
      <c r="C11" s="105" t="s">
        <v>69</v>
      </c>
      <c r="D11" s="262" t="s">
        <v>69</v>
      </c>
      <c r="E11" s="70"/>
      <c r="F11" s="70"/>
      <c r="G11" s="241"/>
      <c r="H11" s="163"/>
      <c r="I11" s="241"/>
      <c r="J11" s="241"/>
    </row>
    <row r="12" thickTop="1" thickBot="1">
      <c r="A12" s="142" t="s">
        <v>634</v>
      </c>
      <c r="B12" s="105" t="s">
        <v>69</v>
      </c>
      <c r="C12" s="105" t="s">
        <v>69</v>
      </c>
      <c r="D12" s="262" t="s">
        <v>69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552</v>
      </c>
    </row>
    <row r="2" ht="26.25" customHeight="1" thickTop="1" thickBot="1">
      <c r="A2" s="229" t="s">
        <v>497</v>
      </c>
      <c r="B2" s="50" t="s">
        <v>121</v>
      </c>
      <c r="C2" s="50" t="s">
        <v>730</v>
      </c>
    </row>
    <row r="3" ht="18.75" customHeight="1" thickTop="1" thickBot="1">
      <c r="A3" s="17" t="s">
        <v>950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105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921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676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317</v>
      </c>
      <c r="B7" s="81"/>
      <c r="C7" s="81"/>
      <c r="D7" s="241"/>
      <c r="E7" s="207"/>
      <c r="G7" s="132"/>
    </row>
    <row r="8" thickBot="1">
      <c r="A8" s="191" t="s">
        <v>1046</v>
      </c>
      <c r="B8" s="259"/>
      <c r="C8" s="259"/>
      <c r="D8" s="241"/>
      <c r="E8" s="241"/>
      <c r="G8" s="44"/>
    </row>
    <row r="9" ht="18.75" customHeight="1" thickBot="1">
      <c r="A9" s="38" t="s">
        <v>553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614</v>
      </c>
      <c r="D1" s="241"/>
      <c r="E1" s="241"/>
    </row>
    <row r="2" thickTop="1" thickBot="1">
      <c r="A2" s="229" t="s">
        <v>497</v>
      </c>
      <c r="B2" s="50" t="s">
        <v>121</v>
      </c>
      <c r="C2" s="50" t="s">
        <v>730</v>
      </c>
      <c r="D2" s="241"/>
      <c r="E2" s="241"/>
    </row>
    <row r="3" ht="30.75" customHeight="1" thickTop="1" thickBot="1">
      <c r="A3" s="18" t="s">
        <v>888</v>
      </c>
      <c r="B3" s="81"/>
      <c r="C3" s="81"/>
    </row>
    <row r="4" thickBot="1">
      <c r="A4" s="191" t="s">
        <v>718</v>
      </c>
      <c r="B4" s="259"/>
      <c r="C4" s="259"/>
    </row>
    <row r="5" thickBot="1">
      <c r="A5" s="191" t="s">
        <v>675</v>
      </c>
      <c r="B5" s="259"/>
      <c r="C5" s="259"/>
    </row>
    <row r="6" thickBot="1">
      <c r="A6" s="191" t="s">
        <v>1008</v>
      </c>
      <c r="B6" s="259"/>
      <c r="C6" s="259"/>
    </row>
    <row r="7" thickBot="1">
      <c r="A7" s="191" t="s">
        <v>427</v>
      </c>
      <c r="B7" s="259"/>
      <c r="C7" s="259"/>
    </row>
    <row r="8" thickBot="1">
      <c r="A8" s="39" t="s">
        <v>540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1049</v>
      </c>
    </row>
    <row r="2" ht="21" customHeight="1" thickTop="1" thickBot="1">
      <c r="A2" s="214" t="s">
        <v>98</v>
      </c>
      <c r="B2" s="34" t="s">
        <v>850</v>
      </c>
    </row>
    <row r="3" ht="32.25" customHeight="1" thickTop="1" thickBot="1">
      <c r="A3" s="213" t="s">
        <v>954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59</v>
      </c>
    </row>
    <row r="2" thickTop="1" thickBot="1">
      <c r="A2" s="229" t="s">
        <v>497</v>
      </c>
      <c r="B2" s="50" t="s">
        <v>121</v>
      </c>
      <c r="C2" s="50" t="s">
        <v>730</v>
      </c>
    </row>
    <row r="3" thickTop="1" thickBot="1">
      <c r="A3" s="64" t="s">
        <v>209</v>
      </c>
      <c r="B3" s="141"/>
      <c r="C3" s="141"/>
    </row>
    <row r="4" thickBot="1">
      <c r="A4" s="127" t="s">
        <v>979</v>
      </c>
      <c r="B4" s="141"/>
      <c r="C4" s="141"/>
    </row>
    <row r="5" thickBot="1">
      <c r="A5" s="265" t="s">
        <v>71</v>
      </c>
      <c r="B5" s="141"/>
      <c r="C5" s="141"/>
    </row>
    <row r="6" thickBot="1">
      <c r="A6" s="191" t="s">
        <v>469</v>
      </c>
      <c r="B6" s="141"/>
      <c r="C6" s="141"/>
    </row>
    <row r="7" thickBot="1">
      <c r="A7" s="64" t="s">
        <v>804</v>
      </c>
      <c r="B7" s="141"/>
      <c r="C7" s="141"/>
    </row>
    <row r="8" thickBot="1">
      <c r="A8" s="94" t="s">
        <v>420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5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9.140625"/>
  </cols>
  <sheetData>
    <row r="1" thickBot="1">
      <c r="A1" s="47" t="s">
        <v>926</v>
      </c>
    </row>
    <row r="2" ht="35.25" customHeight="1" thickTop="1" thickBot="1">
      <c r="A2" s="214" t="s">
        <v>497</v>
      </c>
      <c r="B2" s="235" t="s">
        <v>121</v>
      </c>
      <c r="C2" s="56"/>
      <c r="D2" s="50"/>
      <c r="E2" s="235" t="s">
        <v>730</v>
      </c>
      <c r="F2" s="56"/>
      <c r="G2" s="50"/>
    </row>
    <row r="3" s="87" customFormat="1" thickTop="1" thickBot="1">
      <c r="A3" s="205"/>
      <c r="B3" s="202" t="s">
        <v>349</v>
      </c>
      <c r="C3" s="202" t="s">
        <v>324</v>
      </c>
      <c r="D3" s="202" t="s">
        <v>115</v>
      </c>
      <c r="E3" s="202" t="s">
        <v>349</v>
      </c>
      <c r="F3" s="202" t="s">
        <v>324</v>
      </c>
      <c r="G3" s="202" t="s">
        <v>115</v>
      </c>
    </row>
    <row r="4" thickTop="1" thickBot="1">
      <c r="A4" s="191" t="s">
        <v>774</v>
      </c>
      <c r="B4" s="264">
        <f>SUMIF(VZaS!C:C,"056",VZaS!D:D)</f>
        <v>0</v>
      </c>
      <c r="C4" s="23" t="s">
        <v>69</v>
      </c>
      <c r="D4" s="122" t="s">
        <v>69</v>
      </c>
      <c r="E4" s="264">
        <f>SUMIF(VZaS!C:C,"056",VZaS!E:E)</f>
        <v>0</v>
      </c>
      <c r="F4" s="23" t="s">
        <v>69</v>
      </c>
      <c r="G4" s="122" t="s">
        <v>69</v>
      </c>
      <c r="H4" s="103"/>
      <c r="I4" s="103"/>
      <c r="J4" s="67"/>
    </row>
    <row r="5" ht="20.25" customHeight="1" thickBot="1">
      <c r="A5" s="191" t="s">
        <v>44</v>
      </c>
      <c r="B5" s="23" t="s">
        <v>69</v>
      </c>
      <c r="C5" s="154"/>
      <c r="D5" s="130"/>
      <c r="E5" s="23" t="s">
        <v>69</v>
      </c>
      <c r="F5" s="154"/>
      <c r="G5" s="130"/>
      <c r="H5" s="103"/>
      <c r="I5" s="103"/>
      <c r="J5" s="103"/>
    </row>
    <row r="6" ht="20.25" customHeight="1" thickBot="1">
      <c r="A6" s="191" t="s">
        <v>1051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157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929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682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867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832</v>
      </c>
      <c r="B11" s="23" t="s">
        <v>69</v>
      </c>
      <c r="C11" s="264">
        <f>SUMIF(VZaS!C:C,"058",VZaS!D:D)</f>
        <v>0</v>
      </c>
      <c r="D11" s="130"/>
      <c r="E11" s="23" t="s">
        <v>69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45</v>
      </c>
      <c r="B12" s="23" t="s">
        <v>69</v>
      </c>
      <c r="C12" s="264">
        <f>SUMIF(VZaS!C:C,"059",VZaS!D:D)</f>
        <v>0</v>
      </c>
      <c r="D12" s="130"/>
      <c r="E12" s="23" t="s">
        <v>69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866</v>
      </c>
      <c r="B13" s="152" t="s">
        <v>69</v>
      </c>
      <c r="C13" s="13"/>
      <c r="D13" s="211"/>
      <c r="E13" s="152" t="s">
        <v>69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5"/>
  <cols>
    <col min="1" max="1" width="32" customWidth="1"/>
    <col min="2" max="16384" width="9.140625"/>
  </cols>
  <sheetData>
    <row r="1">
      <c r="A1" t="s">
        <v>717</v>
      </c>
      <c r="B1" t="s">
        <v>276</v>
      </c>
    </row>
    <row r="2">
      <c r="A2" t="s">
        <v>613</v>
      </c>
      <c r="B2" t="s">
        <v>111</v>
      </c>
    </row>
    <row r="3">
      <c r="A3" t="s">
        <v>646</v>
      </c>
      <c r="B3" t="s">
        <v>556</v>
      </c>
    </row>
    <row r="4">
      <c r="A4" t="s">
        <v>200</v>
      </c>
      <c r="B4" t="s">
        <v>556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386</v>
      </c>
      <c r="B1" s="11" t="s">
        <v>484</v>
      </c>
      <c r="C1" s="173" t="s">
        <v>685</v>
      </c>
      <c r="D1" s="173" t="s">
        <v>848</v>
      </c>
      <c r="E1" s="173" t="s">
        <v>375</v>
      </c>
      <c r="F1" s="173" t="s">
        <v>650</v>
      </c>
      <c r="G1" s="173" t="s">
        <v>330</v>
      </c>
      <c r="H1" s="173" t="s">
        <v>592</v>
      </c>
      <c r="I1" s="173" t="s">
        <v>615</v>
      </c>
      <c r="J1" s="173" t="s">
        <v>594</v>
      </c>
      <c r="K1" s="173" t="s">
        <v>881</v>
      </c>
      <c r="L1" s="173" t="s">
        <v>175</v>
      </c>
    </row>
    <row r="2">
      <c r="A2" s="240" t="s">
        <v>917</v>
      </c>
      <c r="B2" s="113" t="s">
        <v>337</v>
      </c>
      <c r="C2" s="158">
        <v>7083.34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7083.34</v>
      </c>
      <c r="L2" s="158">
        <v>0</v>
      </c>
    </row>
    <row r="3">
      <c r="A3" s="240" t="s">
        <v>404</v>
      </c>
      <c r="B3" s="113" t="s">
        <v>388</v>
      </c>
      <c r="C3" s="158">
        <v>0</v>
      </c>
      <c r="D3" s="158">
        <v>7083.34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0</v>
      </c>
      <c r="L3" s="158">
        <v>7083.34</v>
      </c>
    </row>
    <row r="4">
      <c r="A4" s="240" t="s">
        <v>931</v>
      </c>
      <c r="B4" s="113" t="s">
        <v>242</v>
      </c>
      <c r="C4" s="149">
        <v>0</v>
      </c>
      <c r="D4" s="149">
        <v>0</v>
      </c>
      <c r="E4" s="158">
        <v>0</v>
      </c>
      <c r="F4" s="158">
        <v>0</v>
      </c>
      <c r="G4" s="149">
        <v>0</v>
      </c>
      <c r="H4" s="149">
        <v>0</v>
      </c>
      <c r="I4" s="158">
        <v>0</v>
      </c>
      <c r="J4" s="158">
        <v>0</v>
      </c>
      <c r="K4" s="158">
        <v>0</v>
      </c>
      <c r="L4" s="158">
        <v>0</v>
      </c>
    </row>
    <row r="5">
      <c r="A5" s="240" t="s">
        <v>412</v>
      </c>
      <c r="B5" s="113" t="s">
        <v>749</v>
      </c>
      <c r="C5" s="158">
        <v>400.89</v>
      </c>
      <c r="D5" s="158">
        <v>0</v>
      </c>
      <c r="E5" s="158">
        <v>1876.97</v>
      </c>
      <c r="F5" s="158">
        <v>1941.17</v>
      </c>
      <c r="G5" s="149">
        <v>0</v>
      </c>
      <c r="H5" s="149">
        <v>0</v>
      </c>
      <c r="I5" s="158">
        <v>1876.97</v>
      </c>
      <c r="J5" s="158">
        <v>1941.17</v>
      </c>
      <c r="K5" s="158">
        <v>336.69</v>
      </c>
      <c r="L5" s="158">
        <v>0</v>
      </c>
    </row>
    <row r="6">
      <c r="A6" s="240" t="s">
        <v>825</v>
      </c>
      <c r="B6" s="113" t="s">
        <v>26</v>
      </c>
      <c r="C6" s="158">
        <v>472.58</v>
      </c>
      <c r="D6" s="158">
        <v>0</v>
      </c>
      <c r="E6" s="158">
        <v>62982.34</v>
      </c>
      <c r="F6" s="158">
        <v>63223.95</v>
      </c>
      <c r="G6" s="158">
        <v>2878.03</v>
      </c>
      <c r="H6" s="158">
        <v>2931.07</v>
      </c>
      <c r="I6" s="158">
        <v>65860.37</v>
      </c>
      <c r="J6" s="158">
        <v>66155.02</v>
      </c>
      <c r="K6" s="158">
        <v>177.93</v>
      </c>
      <c r="L6" s="158">
        <v>0</v>
      </c>
    </row>
    <row r="7">
      <c r="A7" s="240" t="s">
        <v>269</v>
      </c>
      <c r="B7" s="113" t="s">
        <v>340</v>
      </c>
      <c r="C7" s="149">
        <v>0</v>
      </c>
      <c r="D7" s="149">
        <v>0</v>
      </c>
      <c r="E7" s="149">
        <v>0</v>
      </c>
      <c r="F7" s="158">
        <v>0</v>
      </c>
      <c r="G7" s="149">
        <v>0</v>
      </c>
      <c r="H7" s="149">
        <v>0</v>
      </c>
      <c r="I7" s="149">
        <v>0</v>
      </c>
      <c r="J7" s="158">
        <v>0</v>
      </c>
      <c r="K7" s="158">
        <v>0</v>
      </c>
      <c r="L7" s="158">
        <v>0</v>
      </c>
    </row>
    <row r="8">
      <c r="A8" s="240" t="s">
        <v>860</v>
      </c>
      <c r="B8" s="113" t="s">
        <v>444</v>
      </c>
      <c r="C8" s="149">
        <v>0</v>
      </c>
      <c r="D8" s="149">
        <v>0</v>
      </c>
      <c r="E8" s="149">
        <v>0</v>
      </c>
      <c r="F8" s="158">
        <v>0</v>
      </c>
      <c r="G8" s="149">
        <v>0</v>
      </c>
      <c r="H8" s="149">
        <v>0</v>
      </c>
      <c r="I8" s="149">
        <v>0</v>
      </c>
      <c r="J8" s="158">
        <v>0</v>
      </c>
      <c r="K8" s="158">
        <v>0</v>
      </c>
      <c r="L8" s="158">
        <v>0</v>
      </c>
    </row>
    <row r="9">
      <c r="A9" s="240" t="s">
        <v>725</v>
      </c>
      <c r="B9" s="113" t="s">
        <v>463</v>
      </c>
      <c r="C9" s="149">
        <v>0</v>
      </c>
      <c r="D9" s="149">
        <v>0</v>
      </c>
      <c r="E9" s="158">
        <v>1876.97</v>
      </c>
      <c r="F9" s="158">
        <v>1876.97</v>
      </c>
      <c r="G9" s="149">
        <v>0</v>
      </c>
      <c r="H9" s="149">
        <v>0</v>
      </c>
      <c r="I9" s="158">
        <v>1876.97</v>
      </c>
      <c r="J9" s="158">
        <v>1876.97</v>
      </c>
      <c r="K9" s="158">
        <v>0</v>
      </c>
      <c r="L9" s="158">
        <v>0</v>
      </c>
    </row>
    <row r="10">
      <c r="A10" s="240" t="s">
        <v>624</v>
      </c>
      <c r="B10" s="113" t="s">
        <v>27</v>
      </c>
      <c r="C10" s="149">
        <v>0</v>
      </c>
      <c r="D10" s="149">
        <v>0</v>
      </c>
      <c r="E10" s="158">
        <v>0</v>
      </c>
      <c r="F10" s="149">
        <v>0</v>
      </c>
      <c r="G10" s="149">
        <v>0</v>
      </c>
      <c r="H10" s="149">
        <v>0</v>
      </c>
      <c r="I10" s="158">
        <v>0</v>
      </c>
      <c r="J10" s="149">
        <v>0</v>
      </c>
      <c r="K10" s="158">
        <v>0</v>
      </c>
      <c r="L10" s="158">
        <v>0</v>
      </c>
    </row>
    <row r="11">
      <c r="A11" s="240" t="s">
        <v>582</v>
      </c>
      <c r="B11" s="113" t="s">
        <v>128</v>
      </c>
      <c r="C11" s="158">
        <v>11009.47</v>
      </c>
      <c r="D11" s="158">
        <v>0</v>
      </c>
      <c r="E11" s="158">
        <v>29362.58</v>
      </c>
      <c r="F11" s="158">
        <v>31966.58</v>
      </c>
      <c r="G11" s="158">
        <v>2996</v>
      </c>
      <c r="H11" s="158">
        <v>1100</v>
      </c>
      <c r="I11" s="158">
        <v>32358.58</v>
      </c>
      <c r="J11" s="158">
        <v>33066.58</v>
      </c>
      <c r="K11" s="158">
        <v>10301.47</v>
      </c>
      <c r="L11" s="158">
        <v>0</v>
      </c>
    </row>
    <row r="12">
      <c r="A12" s="240" t="s">
        <v>699</v>
      </c>
      <c r="B12" s="113" t="s">
        <v>320</v>
      </c>
      <c r="C12" s="158">
        <v>70.97</v>
      </c>
      <c r="D12" s="158">
        <v>0</v>
      </c>
      <c r="E12" s="149">
        <v>0</v>
      </c>
      <c r="F12" s="158">
        <v>70.97</v>
      </c>
      <c r="G12" s="149">
        <v>0</v>
      </c>
      <c r="H12" s="149">
        <v>0</v>
      </c>
      <c r="I12" s="149">
        <v>0</v>
      </c>
      <c r="J12" s="158">
        <v>70.97</v>
      </c>
      <c r="K12" s="158">
        <v>0</v>
      </c>
      <c r="L12" s="158">
        <v>0</v>
      </c>
    </row>
    <row r="13">
      <c r="A13" s="240" t="s">
        <v>943</v>
      </c>
      <c r="B13" s="113" t="s">
        <v>18</v>
      </c>
      <c r="C13" s="158">
        <v>0</v>
      </c>
      <c r="D13" s="158">
        <v>4578.96</v>
      </c>
      <c r="E13" s="158">
        <v>16475.84</v>
      </c>
      <c r="F13" s="158">
        <v>16157.67</v>
      </c>
      <c r="G13" s="158">
        <v>30</v>
      </c>
      <c r="H13" s="158">
        <v>462.12</v>
      </c>
      <c r="I13" s="158">
        <v>16505.84</v>
      </c>
      <c r="J13" s="158">
        <v>16619.79</v>
      </c>
      <c r="K13" s="158">
        <v>0</v>
      </c>
      <c r="L13" s="158">
        <v>4692.91</v>
      </c>
    </row>
    <row r="14">
      <c r="A14" s="240" t="s">
        <v>50</v>
      </c>
      <c r="B14" s="113" t="s">
        <v>213</v>
      </c>
      <c r="C14" s="158">
        <v>0</v>
      </c>
      <c r="D14" s="158">
        <v>5995.02</v>
      </c>
      <c r="E14" s="158">
        <v>45583.88</v>
      </c>
      <c r="F14" s="158">
        <v>41472.94</v>
      </c>
      <c r="G14" s="158">
        <v>3321.45</v>
      </c>
      <c r="H14" s="158">
        <v>3402.74</v>
      </c>
      <c r="I14" s="158">
        <v>48905.33</v>
      </c>
      <c r="J14" s="158">
        <v>44875.68</v>
      </c>
      <c r="K14" s="158">
        <v>0</v>
      </c>
      <c r="L14" s="158">
        <v>1965.37</v>
      </c>
    </row>
    <row r="15">
      <c r="A15" s="240" t="s">
        <v>882</v>
      </c>
      <c r="B15" s="113" t="s">
        <v>738</v>
      </c>
      <c r="C15" s="158">
        <v>0</v>
      </c>
      <c r="D15" s="158">
        <v>1020.69</v>
      </c>
      <c r="E15" s="158">
        <v>7044.55</v>
      </c>
      <c r="F15" s="158">
        <v>11100.96</v>
      </c>
      <c r="G15" s="158">
        <v>242.89</v>
      </c>
      <c r="H15" s="158">
        <v>934.2</v>
      </c>
      <c r="I15" s="158">
        <v>7287.44</v>
      </c>
      <c r="J15" s="158">
        <v>12035.16</v>
      </c>
      <c r="K15" s="158">
        <v>0</v>
      </c>
      <c r="L15" s="158">
        <v>5768.41</v>
      </c>
    </row>
    <row r="16">
      <c r="A16" s="240" t="s">
        <v>419</v>
      </c>
      <c r="B16" s="113" t="s">
        <v>12</v>
      </c>
      <c r="C16" s="158">
        <v>0</v>
      </c>
      <c r="D16" s="158">
        <v>665</v>
      </c>
      <c r="E16" s="158">
        <v>4795</v>
      </c>
      <c r="F16" s="158">
        <v>4491.76</v>
      </c>
      <c r="G16" s="158">
        <v>361.76</v>
      </c>
      <c r="H16" s="158">
        <v>378</v>
      </c>
      <c r="I16" s="158">
        <v>5156.76</v>
      </c>
      <c r="J16" s="158">
        <v>4869.76</v>
      </c>
      <c r="K16" s="158">
        <v>0</v>
      </c>
      <c r="L16" s="158">
        <v>378</v>
      </c>
    </row>
    <row r="17">
      <c r="A17" s="240" t="s">
        <v>670</v>
      </c>
      <c r="B17" s="113" t="s">
        <v>813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58">
        <v>0</v>
      </c>
      <c r="I17" s="149">
        <v>0</v>
      </c>
      <c r="J17" s="158">
        <v>0</v>
      </c>
      <c r="K17" s="158">
        <v>0</v>
      </c>
      <c r="L17" s="158">
        <v>0</v>
      </c>
    </row>
    <row r="18">
      <c r="A18" s="240" t="s">
        <v>561</v>
      </c>
      <c r="B18" s="113" t="s">
        <v>1055</v>
      </c>
      <c r="C18" s="158">
        <v>0</v>
      </c>
      <c r="D18" s="158">
        <v>838.55</v>
      </c>
      <c r="E18" s="158">
        <v>4496.82</v>
      </c>
      <c r="F18" s="158">
        <v>4493.36</v>
      </c>
      <c r="G18" s="158">
        <v>413.96</v>
      </c>
      <c r="H18" s="158">
        <v>372.83</v>
      </c>
      <c r="I18" s="158">
        <v>4910.78</v>
      </c>
      <c r="J18" s="158">
        <v>4866.19</v>
      </c>
      <c r="K18" s="158">
        <v>0</v>
      </c>
      <c r="L18" s="158">
        <v>793.96</v>
      </c>
    </row>
    <row r="19">
      <c r="A19" s="240" t="s">
        <v>661</v>
      </c>
      <c r="B19" s="113" t="s">
        <v>744</v>
      </c>
      <c r="C19" s="158">
        <v>0</v>
      </c>
      <c r="D19" s="158">
        <v>267.35</v>
      </c>
      <c r="E19" s="158">
        <v>5248.85</v>
      </c>
      <c r="F19" s="158">
        <v>5002.88</v>
      </c>
      <c r="G19" s="158">
        <v>98.4</v>
      </c>
      <c r="H19" s="158">
        <v>499.33</v>
      </c>
      <c r="I19" s="158">
        <v>5347.25</v>
      </c>
      <c r="J19" s="158">
        <v>5502.21</v>
      </c>
      <c r="K19" s="158">
        <v>0</v>
      </c>
      <c r="L19" s="158">
        <v>422.31</v>
      </c>
    </row>
    <row r="20">
      <c r="A20" s="240" t="s">
        <v>321</v>
      </c>
      <c r="B20" s="113" t="s">
        <v>288</v>
      </c>
      <c r="C20" s="149">
        <v>0</v>
      </c>
      <c r="D20" s="149">
        <v>0</v>
      </c>
      <c r="E20" s="158">
        <v>24.46</v>
      </c>
      <c r="F20" s="158">
        <v>24.46</v>
      </c>
      <c r="G20" s="149">
        <v>0</v>
      </c>
      <c r="H20" s="149">
        <v>0</v>
      </c>
      <c r="I20" s="158">
        <v>24.46</v>
      </c>
      <c r="J20" s="158">
        <v>24.46</v>
      </c>
      <c r="K20" s="158">
        <v>0</v>
      </c>
      <c r="L20" s="158">
        <v>0</v>
      </c>
    </row>
    <row r="21">
      <c r="A21" s="240" t="s">
        <v>752</v>
      </c>
      <c r="B21" s="113" t="s">
        <v>243</v>
      </c>
      <c r="C21" s="149">
        <v>0</v>
      </c>
      <c r="D21" s="149">
        <v>0</v>
      </c>
      <c r="E21" s="158">
        <v>2642.11</v>
      </c>
      <c r="F21" s="158">
        <v>2642.11</v>
      </c>
      <c r="G21" s="158">
        <v>77.02</v>
      </c>
      <c r="H21" s="158">
        <v>77.02</v>
      </c>
      <c r="I21" s="158">
        <v>2719.13</v>
      </c>
      <c r="J21" s="158">
        <v>2719.13</v>
      </c>
      <c r="K21" s="158">
        <v>0</v>
      </c>
      <c r="L21" s="158">
        <v>0</v>
      </c>
    </row>
    <row r="22">
      <c r="A22" s="240" t="s">
        <v>956</v>
      </c>
      <c r="B22" s="113" t="s">
        <v>1009</v>
      </c>
      <c r="C22" s="149">
        <v>0</v>
      </c>
      <c r="D22" s="149">
        <v>0</v>
      </c>
      <c r="E22" s="158">
        <v>4893.76</v>
      </c>
      <c r="F22" s="158">
        <v>4893.76</v>
      </c>
      <c r="G22" s="158">
        <v>499.33</v>
      </c>
      <c r="H22" s="158">
        <v>499.33</v>
      </c>
      <c r="I22" s="158">
        <v>5393.09</v>
      </c>
      <c r="J22" s="158">
        <v>5393.09</v>
      </c>
      <c r="K22" s="158">
        <v>0</v>
      </c>
      <c r="L22" s="158">
        <v>0</v>
      </c>
    </row>
    <row r="23">
      <c r="A23" s="240" t="s">
        <v>593</v>
      </c>
      <c r="B23" s="113" t="s">
        <v>190</v>
      </c>
      <c r="C23" s="158">
        <v>0</v>
      </c>
      <c r="D23" s="158">
        <v>64</v>
      </c>
      <c r="E23" s="158">
        <v>64</v>
      </c>
      <c r="F23" s="149">
        <v>0</v>
      </c>
      <c r="G23" s="149">
        <v>0</v>
      </c>
      <c r="H23" s="158">
        <v>65.66</v>
      </c>
      <c r="I23" s="158">
        <v>64</v>
      </c>
      <c r="J23" s="158">
        <v>65.66</v>
      </c>
      <c r="K23" s="158">
        <v>0</v>
      </c>
      <c r="L23" s="158">
        <v>65.66</v>
      </c>
    </row>
    <row r="24">
      <c r="A24" s="240" t="s">
        <v>535</v>
      </c>
      <c r="B24" s="113" t="s">
        <v>579</v>
      </c>
      <c r="C24" s="149">
        <v>0</v>
      </c>
      <c r="D24" s="149">
        <v>0</v>
      </c>
      <c r="E24" s="158">
        <v>26778.36</v>
      </c>
      <c r="F24" s="158">
        <v>26778.36</v>
      </c>
      <c r="G24" s="158">
        <v>4680.36</v>
      </c>
      <c r="H24" s="149">
        <v>0</v>
      </c>
      <c r="I24" s="158">
        <v>31458.72</v>
      </c>
      <c r="J24" s="158">
        <v>26778.36</v>
      </c>
      <c r="K24" s="158">
        <v>4680.36</v>
      </c>
      <c r="L24" s="158">
        <v>0</v>
      </c>
    </row>
    <row r="25">
      <c r="A25" s="240" t="s">
        <v>421</v>
      </c>
      <c r="B25" s="113" t="s">
        <v>227</v>
      </c>
      <c r="C25" s="158">
        <v>0</v>
      </c>
      <c r="D25" s="158">
        <v>9674.05</v>
      </c>
      <c r="E25" s="149">
        <v>0</v>
      </c>
      <c r="F25" s="149">
        <v>0</v>
      </c>
      <c r="G25" s="149">
        <v>0</v>
      </c>
      <c r="H25" s="149">
        <v>0</v>
      </c>
      <c r="I25" s="149">
        <v>0</v>
      </c>
      <c r="J25" s="149">
        <v>0</v>
      </c>
      <c r="K25" s="158">
        <v>0</v>
      </c>
      <c r="L25" s="158">
        <v>9674.05</v>
      </c>
    </row>
    <row r="26">
      <c r="A26" s="240" t="s">
        <v>831</v>
      </c>
      <c r="B26" s="113" t="s">
        <v>67</v>
      </c>
      <c r="C26" s="158">
        <v>11100</v>
      </c>
      <c r="D26" s="158">
        <v>0</v>
      </c>
      <c r="E26" s="149">
        <v>0</v>
      </c>
      <c r="F26" s="149">
        <v>0</v>
      </c>
      <c r="G26" s="158">
        <v>-3600</v>
      </c>
      <c r="H26" s="149">
        <v>0</v>
      </c>
      <c r="I26" s="158">
        <v>-3600</v>
      </c>
      <c r="J26" s="149">
        <v>0</v>
      </c>
      <c r="K26" s="158">
        <v>7500</v>
      </c>
      <c r="L26" s="158">
        <v>0</v>
      </c>
    </row>
    <row r="27">
      <c r="A27" s="240" t="s">
        <v>99</v>
      </c>
      <c r="B27" s="113" t="s">
        <v>975</v>
      </c>
      <c r="C27" s="149">
        <v>0</v>
      </c>
      <c r="D27" s="149">
        <v>0</v>
      </c>
      <c r="E27" s="149">
        <v>0</v>
      </c>
      <c r="F27" s="149">
        <v>0</v>
      </c>
      <c r="G27" s="158">
        <v>3600</v>
      </c>
      <c r="H27" s="149">
        <v>0</v>
      </c>
      <c r="I27" s="158">
        <v>3600</v>
      </c>
      <c r="J27" s="149">
        <v>0</v>
      </c>
      <c r="K27" s="158">
        <v>3600</v>
      </c>
      <c r="L27" s="158">
        <v>0</v>
      </c>
    </row>
    <row r="28">
      <c r="A28" s="240" t="s">
        <v>551</v>
      </c>
      <c r="B28" s="113" t="s">
        <v>5</v>
      </c>
      <c r="C28" s="149">
        <v>0</v>
      </c>
      <c r="D28" s="149">
        <v>0</v>
      </c>
      <c r="E28" s="158">
        <v>316.83</v>
      </c>
      <c r="F28" s="158">
        <v>316.83</v>
      </c>
      <c r="G28" s="149">
        <v>0</v>
      </c>
      <c r="H28" s="149">
        <v>0</v>
      </c>
      <c r="I28" s="158">
        <v>316.83</v>
      </c>
      <c r="J28" s="158">
        <v>316.83</v>
      </c>
      <c r="K28" s="158">
        <v>0</v>
      </c>
      <c r="L28" s="158">
        <v>0</v>
      </c>
    </row>
    <row r="29">
      <c r="A29" s="240" t="s">
        <v>776</v>
      </c>
      <c r="B29" s="113" t="s">
        <v>604</v>
      </c>
      <c r="C29" s="149">
        <v>0</v>
      </c>
      <c r="D29" s="149">
        <v>0</v>
      </c>
      <c r="E29" s="158">
        <v>206.59</v>
      </c>
      <c r="F29" s="149">
        <v>0</v>
      </c>
      <c r="G29" s="149">
        <v>0</v>
      </c>
      <c r="H29" s="149">
        <v>0</v>
      </c>
      <c r="I29" s="158">
        <v>206.59</v>
      </c>
      <c r="J29" s="149">
        <v>0</v>
      </c>
      <c r="K29" s="158">
        <v>206.59</v>
      </c>
      <c r="L29" s="158">
        <v>0</v>
      </c>
    </row>
    <row r="30">
      <c r="A30" s="240" t="s">
        <v>668</v>
      </c>
      <c r="B30" s="113" t="s">
        <v>85</v>
      </c>
      <c r="C30" s="158">
        <v>0</v>
      </c>
      <c r="D30" s="158">
        <v>6479.78</v>
      </c>
      <c r="E30" s="149">
        <v>0</v>
      </c>
      <c r="F30" s="149">
        <v>0</v>
      </c>
      <c r="G30" s="149">
        <v>0</v>
      </c>
      <c r="H30" s="158">
        <v>699.05</v>
      </c>
      <c r="I30" s="149">
        <v>0</v>
      </c>
      <c r="J30" s="158">
        <v>699.05</v>
      </c>
      <c r="K30" s="158">
        <v>0</v>
      </c>
      <c r="L30" s="158">
        <v>7178.83</v>
      </c>
    </row>
    <row r="31">
      <c r="A31" s="240" t="s">
        <v>435</v>
      </c>
      <c r="B31" s="113" t="s">
        <v>326</v>
      </c>
      <c r="C31" s="158">
        <v>0</v>
      </c>
      <c r="D31" s="158">
        <v>6638.78</v>
      </c>
      <c r="E31" s="14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158">
        <v>0</v>
      </c>
      <c r="L31" s="158">
        <v>6638.78</v>
      </c>
    </row>
    <row r="32">
      <c r="A32" s="240" t="s">
        <v>528</v>
      </c>
      <c r="B32" s="113" t="s">
        <v>346</v>
      </c>
      <c r="C32" s="158">
        <v>0</v>
      </c>
      <c r="D32" s="158">
        <v>663</v>
      </c>
      <c r="E32" s="149">
        <v>0</v>
      </c>
      <c r="F32" s="149">
        <v>0</v>
      </c>
      <c r="G32" s="149">
        <v>0</v>
      </c>
      <c r="H32" s="149">
        <v>0</v>
      </c>
      <c r="I32" s="149">
        <v>0</v>
      </c>
      <c r="J32" s="149">
        <v>0</v>
      </c>
      <c r="K32" s="158">
        <v>0</v>
      </c>
      <c r="L32" s="158">
        <v>663</v>
      </c>
    </row>
    <row r="33">
      <c r="A33" s="240" t="s">
        <v>569</v>
      </c>
      <c r="B33" s="113" t="s">
        <v>131</v>
      </c>
      <c r="C33" s="158">
        <v>0</v>
      </c>
      <c r="D33" s="158">
        <v>5040.25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8">
        <v>0</v>
      </c>
      <c r="L33" s="158">
        <v>5040.25</v>
      </c>
    </row>
    <row r="34">
      <c r="A34" s="240" t="s">
        <v>519</v>
      </c>
      <c r="B34" s="113" t="s">
        <v>710</v>
      </c>
      <c r="C34" s="158">
        <v>0</v>
      </c>
      <c r="D34" s="158">
        <v>10939.25</v>
      </c>
      <c r="E34" s="149">
        <v>0</v>
      </c>
      <c r="F34" s="149">
        <v>0</v>
      </c>
      <c r="G34" s="149">
        <v>0</v>
      </c>
      <c r="H34" s="149">
        <v>0</v>
      </c>
      <c r="I34" s="149">
        <v>0</v>
      </c>
      <c r="J34" s="149">
        <v>0</v>
      </c>
      <c r="K34" s="158">
        <v>0</v>
      </c>
      <c r="L34" s="158">
        <v>10939.25</v>
      </c>
    </row>
    <row r="35">
      <c r="A35" s="240" t="s">
        <v>10</v>
      </c>
      <c r="B35" s="113" t="s">
        <v>1040</v>
      </c>
      <c r="C35" s="158">
        <v>9159.78</v>
      </c>
      <c r="D35" s="158">
        <v>0</v>
      </c>
      <c r="E35" s="149">
        <v>0</v>
      </c>
      <c r="F35" s="149">
        <v>0</v>
      </c>
      <c r="G35" s="149">
        <v>0</v>
      </c>
      <c r="H35" s="149">
        <v>0</v>
      </c>
      <c r="I35" s="149">
        <v>0</v>
      </c>
      <c r="J35" s="149">
        <v>0</v>
      </c>
      <c r="K35" s="158">
        <v>9159.78</v>
      </c>
      <c r="L35" s="158">
        <v>0</v>
      </c>
    </row>
    <row r="36">
      <c r="A36" s="240" t="s">
        <v>135</v>
      </c>
      <c r="B36" s="113" t="s">
        <v>948</v>
      </c>
      <c r="C36" s="158">
        <v>16655.55</v>
      </c>
      <c r="D36" s="158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58">
        <v>16655.55</v>
      </c>
      <c r="L36" s="158">
        <v>0</v>
      </c>
    </row>
    <row r="37">
      <c r="A37" s="240" t="s">
        <v>241</v>
      </c>
      <c r="B37" s="113" t="s">
        <v>939</v>
      </c>
      <c r="C37" s="158">
        <v>13647.72</v>
      </c>
      <c r="D37" s="158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58">
        <v>13647.72</v>
      </c>
      <c r="L37" s="158">
        <v>0</v>
      </c>
    </row>
    <row r="38">
      <c r="A38" s="240" t="s">
        <v>118</v>
      </c>
      <c r="B38" s="113" t="s">
        <v>815</v>
      </c>
      <c r="C38" s="149">
        <v>0</v>
      </c>
      <c r="D38" s="149">
        <v>0</v>
      </c>
      <c r="E38" s="158">
        <v>28704.98</v>
      </c>
      <c r="F38" s="149">
        <v>0</v>
      </c>
      <c r="G38" s="149">
        <v>0</v>
      </c>
      <c r="H38" s="149">
        <v>0</v>
      </c>
      <c r="I38" s="158">
        <v>28704.98</v>
      </c>
      <c r="J38" s="149">
        <v>0</v>
      </c>
      <c r="K38" s="158">
        <v>28704.98</v>
      </c>
      <c r="L38" s="158">
        <v>0</v>
      </c>
    </row>
    <row r="39">
      <c r="A39" s="240" t="s">
        <v>587</v>
      </c>
      <c r="B39" s="113" t="s">
        <v>485</v>
      </c>
      <c r="C39" s="158">
        <v>28704.98</v>
      </c>
      <c r="D39" s="158">
        <v>0</v>
      </c>
      <c r="E39" s="149">
        <v>0</v>
      </c>
      <c r="F39" s="158">
        <v>28704.98</v>
      </c>
      <c r="G39" s="149">
        <v>0</v>
      </c>
      <c r="H39" s="149">
        <v>0</v>
      </c>
      <c r="I39" s="149">
        <v>0</v>
      </c>
      <c r="J39" s="158">
        <v>28704.98</v>
      </c>
      <c r="K39" s="158">
        <v>0</v>
      </c>
      <c r="L39" s="158">
        <v>0</v>
      </c>
    </row>
    <row r="40">
      <c r="A40" s="240" t="s">
        <v>41</v>
      </c>
      <c r="B40" s="113" t="s">
        <v>912</v>
      </c>
      <c r="C40" s="158">
        <v>0</v>
      </c>
      <c r="D40" s="158">
        <v>431.78</v>
      </c>
      <c r="E40" s="149">
        <v>0</v>
      </c>
      <c r="F40" s="158">
        <v>192.51</v>
      </c>
      <c r="G40" s="149">
        <v>0</v>
      </c>
      <c r="H40" s="158">
        <v>16.2</v>
      </c>
      <c r="I40" s="149">
        <v>0</v>
      </c>
      <c r="J40" s="158">
        <v>208.71</v>
      </c>
      <c r="K40" s="158">
        <v>0</v>
      </c>
      <c r="L40" s="158">
        <v>640.49</v>
      </c>
    </row>
    <row r="41">
      <c r="A41" s="240" t="s">
        <v>198</v>
      </c>
      <c r="B41" s="113" t="s">
        <v>502</v>
      </c>
      <c r="C41" s="158">
        <v>0</v>
      </c>
      <c r="D41" s="158">
        <v>325.48</v>
      </c>
      <c r="E41" s="149">
        <v>0</v>
      </c>
      <c r="F41" s="149">
        <v>0</v>
      </c>
      <c r="G41" s="158">
        <v>640.49</v>
      </c>
      <c r="H41" s="149">
        <v>0</v>
      </c>
      <c r="I41" s="158">
        <v>640.49</v>
      </c>
      <c r="J41" s="149">
        <v>0</v>
      </c>
      <c r="K41" s="158">
        <v>315.01</v>
      </c>
      <c r="L41" s="158">
        <v>0</v>
      </c>
    </row>
    <row r="42">
      <c r="A42" s="240" t="s">
        <v>351</v>
      </c>
      <c r="B42" s="113" t="s">
        <v>664</v>
      </c>
      <c r="C42" s="158">
        <v>0</v>
      </c>
      <c r="D42" s="158">
        <v>1600</v>
      </c>
      <c r="E42" s="149">
        <v>0</v>
      </c>
      <c r="F42" s="158">
        <v>620</v>
      </c>
      <c r="G42" s="149">
        <v>0</v>
      </c>
      <c r="H42" s="149">
        <v>0</v>
      </c>
      <c r="I42" s="149">
        <v>0</v>
      </c>
      <c r="J42" s="158">
        <v>620</v>
      </c>
      <c r="K42" s="158">
        <v>0</v>
      </c>
      <c r="L42" s="158">
        <v>2220</v>
      </c>
    </row>
    <row r="43">
      <c r="A43" s="240" t="s">
        <v>39</v>
      </c>
      <c r="B43" s="113" t="s">
        <v>842</v>
      </c>
      <c r="C43" s="158">
        <v>0</v>
      </c>
      <c r="D43" s="158">
        <v>36000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58">
        <v>0</v>
      </c>
      <c r="L43" s="158">
        <v>36000</v>
      </c>
    </row>
    <row r="44">
      <c r="A44" s="240" t="s">
        <v>1002</v>
      </c>
      <c r="B44" s="113" t="s">
        <v>300</v>
      </c>
      <c r="C44" s="149">
        <v>0</v>
      </c>
      <c r="D44" s="149">
        <v>0</v>
      </c>
      <c r="E44" s="149">
        <v>0</v>
      </c>
      <c r="F44" s="158">
        <v>1500</v>
      </c>
      <c r="G44" s="149">
        <v>0</v>
      </c>
      <c r="H44" s="149">
        <v>0</v>
      </c>
      <c r="I44" s="149">
        <v>0</v>
      </c>
      <c r="J44" s="158">
        <v>1500</v>
      </c>
      <c r="K44" s="158">
        <v>0</v>
      </c>
      <c r="L44" s="158">
        <v>1500</v>
      </c>
    </row>
    <row r="45">
      <c r="A45" s="240" t="s">
        <v>246</v>
      </c>
      <c r="B45" s="113" t="s">
        <v>791</v>
      </c>
      <c r="C45" s="149">
        <v>0</v>
      </c>
      <c r="D45" s="149">
        <v>0</v>
      </c>
      <c r="E45" s="158">
        <v>1419.33</v>
      </c>
      <c r="F45" s="149">
        <v>0</v>
      </c>
      <c r="G45" s="149">
        <v>0</v>
      </c>
      <c r="H45" s="149">
        <v>0</v>
      </c>
      <c r="I45" s="158">
        <v>1419.33</v>
      </c>
      <c r="J45" s="149">
        <v>0</v>
      </c>
      <c r="K45" s="158">
        <v>1419.33</v>
      </c>
      <c r="L45" s="158">
        <v>0</v>
      </c>
    </row>
    <row r="46">
      <c r="A46" s="240" t="s">
        <v>826</v>
      </c>
      <c r="B46" s="113" t="s">
        <v>590</v>
      </c>
      <c r="C46" s="149">
        <v>0</v>
      </c>
      <c r="D46" s="149">
        <v>0</v>
      </c>
      <c r="E46" s="158">
        <v>46.52</v>
      </c>
      <c r="F46" s="149">
        <v>0</v>
      </c>
      <c r="G46" s="149">
        <v>0</v>
      </c>
      <c r="H46" s="149">
        <v>0</v>
      </c>
      <c r="I46" s="158">
        <v>46.52</v>
      </c>
      <c r="J46" s="149">
        <v>0</v>
      </c>
      <c r="K46" s="158">
        <v>46.52</v>
      </c>
      <c r="L46" s="158">
        <v>0</v>
      </c>
    </row>
    <row r="47">
      <c r="A47" s="240" t="s">
        <v>724</v>
      </c>
      <c r="B47" s="113" t="s">
        <v>186</v>
      </c>
      <c r="C47" s="149">
        <v>0</v>
      </c>
      <c r="D47" s="149">
        <v>0</v>
      </c>
      <c r="E47" s="158">
        <v>1241.5</v>
      </c>
      <c r="F47" s="149">
        <v>0</v>
      </c>
      <c r="G47" s="149">
        <v>0</v>
      </c>
      <c r="H47" s="149">
        <v>0</v>
      </c>
      <c r="I47" s="158">
        <v>1241.5</v>
      </c>
      <c r="J47" s="149">
        <v>0</v>
      </c>
      <c r="K47" s="158">
        <v>1241.5</v>
      </c>
      <c r="L47" s="158">
        <v>0</v>
      </c>
    </row>
    <row r="48">
      <c r="A48" s="240" t="s">
        <v>124</v>
      </c>
      <c r="B48" s="113" t="s">
        <v>193</v>
      </c>
      <c r="C48" s="149">
        <v>0</v>
      </c>
      <c r="D48" s="149">
        <v>0</v>
      </c>
      <c r="E48" s="158">
        <v>402.09</v>
      </c>
      <c r="F48" s="149">
        <v>0</v>
      </c>
      <c r="G48" s="158">
        <v>38.1</v>
      </c>
      <c r="H48" s="149">
        <v>0</v>
      </c>
      <c r="I48" s="158">
        <v>440.19</v>
      </c>
      <c r="J48" s="149">
        <v>0</v>
      </c>
      <c r="K48" s="158">
        <v>440.19</v>
      </c>
      <c r="L48" s="158">
        <v>0</v>
      </c>
    </row>
    <row r="49">
      <c r="A49" s="240" t="s">
        <v>54</v>
      </c>
      <c r="B49" s="113" t="s">
        <v>663</v>
      </c>
      <c r="C49" s="149">
        <v>0</v>
      </c>
      <c r="D49" s="149">
        <v>0</v>
      </c>
      <c r="E49" s="158">
        <v>40.39</v>
      </c>
      <c r="F49" s="149">
        <v>0</v>
      </c>
      <c r="G49" s="158">
        <v>259</v>
      </c>
      <c r="H49" s="149">
        <v>0</v>
      </c>
      <c r="I49" s="158">
        <v>299.39</v>
      </c>
      <c r="J49" s="149">
        <v>0</v>
      </c>
      <c r="K49" s="158">
        <v>299.39</v>
      </c>
      <c r="L49" s="158">
        <v>0</v>
      </c>
    </row>
    <row r="50">
      <c r="A50" s="240" t="s">
        <v>732</v>
      </c>
      <c r="B50" s="113" t="s">
        <v>818</v>
      </c>
      <c r="C50" s="149">
        <v>0</v>
      </c>
      <c r="D50" s="149">
        <v>0</v>
      </c>
      <c r="E50" s="158">
        <v>10442.1</v>
      </c>
      <c r="F50" s="149">
        <v>0</v>
      </c>
      <c r="G50" s="158">
        <v>88</v>
      </c>
      <c r="H50" s="158">
        <v>916.67</v>
      </c>
      <c r="I50" s="158">
        <v>10530.1</v>
      </c>
      <c r="J50" s="158">
        <v>916.67</v>
      </c>
      <c r="K50" s="158">
        <v>9613.43</v>
      </c>
      <c r="L50" s="158">
        <v>0</v>
      </c>
    </row>
    <row r="51">
      <c r="A51" s="240" t="s">
        <v>655</v>
      </c>
      <c r="B51" s="113" t="s">
        <v>915</v>
      </c>
      <c r="C51" s="149">
        <v>0</v>
      </c>
      <c r="D51" s="149">
        <v>0</v>
      </c>
      <c r="E51" s="158">
        <v>32070.39</v>
      </c>
      <c r="F51" s="149">
        <v>0</v>
      </c>
      <c r="G51" s="158">
        <v>2700</v>
      </c>
      <c r="H51" s="149">
        <v>0</v>
      </c>
      <c r="I51" s="158">
        <v>34770.39</v>
      </c>
      <c r="J51" s="149">
        <v>0</v>
      </c>
      <c r="K51" s="158">
        <v>34770.39</v>
      </c>
      <c r="L51" s="158">
        <v>0</v>
      </c>
    </row>
    <row r="52">
      <c r="A52" s="240" t="s">
        <v>382</v>
      </c>
      <c r="B52" s="113" t="s">
        <v>384</v>
      </c>
      <c r="C52" s="149">
        <v>0</v>
      </c>
      <c r="D52" s="149">
        <v>0</v>
      </c>
      <c r="E52" s="158">
        <v>11293.47</v>
      </c>
      <c r="F52" s="149">
        <v>0</v>
      </c>
      <c r="G52" s="158">
        <v>950.4</v>
      </c>
      <c r="H52" s="149">
        <v>0</v>
      </c>
      <c r="I52" s="158">
        <v>12243.87</v>
      </c>
      <c r="J52" s="149">
        <v>0</v>
      </c>
      <c r="K52" s="158">
        <v>12243.87</v>
      </c>
      <c r="L52" s="158">
        <v>0</v>
      </c>
    </row>
    <row r="53">
      <c r="A53" s="240" t="s">
        <v>268</v>
      </c>
      <c r="B53" s="113" t="s">
        <v>47</v>
      </c>
      <c r="C53" s="149">
        <v>0</v>
      </c>
      <c r="D53" s="149">
        <v>0</v>
      </c>
      <c r="E53" s="158">
        <v>192.51</v>
      </c>
      <c r="F53" s="149">
        <v>0</v>
      </c>
      <c r="G53" s="158">
        <v>16.2</v>
      </c>
      <c r="H53" s="149">
        <v>0</v>
      </c>
      <c r="I53" s="158">
        <v>208.71</v>
      </c>
      <c r="J53" s="149">
        <v>0</v>
      </c>
      <c r="K53" s="158">
        <v>208.71</v>
      </c>
      <c r="L53" s="158">
        <v>0</v>
      </c>
    </row>
    <row r="54">
      <c r="A54" s="240" t="s">
        <v>461</v>
      </c>
      <c r="B54" s="113" t="s">
        <v>1033</v>
      </c>
      <c r="C54" s="149">
        <v>0</v>
      </c>
      <c r="D54" s="149">
        <v>0</v>
      </c>
      <c r="E54" s="149">
        <v>0</v>
      </c>
      <c r="F54" s="149">
        <v>0</v>
      </c>
      <c r="G54" s="158">
        <v>65.66</v>
      </c>
      <c r="H54" s="149">
        <v>0</v>
      </c>
      <c r="I54" s="158">
        <v>65.66</v>
      </c>
      <c r="J54" s="149">
        <v>0</v>
      </c>
      <c r="K54" s="158">
        <v>65.66</v>
      </c>
      <c r="L54" s="158">
        <v>0</v>
      </c>
    </row>
    <row r="55">
      <c r="A55" s="240" t="s">
        <v>580</v>
      </c>
      <c r="B55" s="113" t="s">
        <v>974</v>
      </c>
      <c r="C55" s="149">
        <v>0</v>
      </c>
      <c r="D55" s="149">
        <v>0</v>
      </c>
      <c r="E55" s="158">
        <v>10.79</v>
      </c>
      <c r="F55" s="149">
        <v>0</v>
      </c>
      <c r="G55" s="149">
        <v>0</v>
      </c>
      <c r="H55" s="149">
        <v>0</v>
      </c>
      <c r="I55" s="158">
        <v>10.79</v>
      </c>
      <c r="J55" s="149">
        <v>0</v>
      </c>
      <c r="K55" s="158">
        <v>10.79</v>
      </c>
      <c r="L55" s="158">
        <v>0</v>
      </c>
    </row>
    <row r="56">
      <c r="A56" s="240" t="s">
        <v>1011</v>
      </c>
      <c r="B56" s="113" t="s">
        <v>64</v>
      </c>
      <c r="C56" s="149">
        <v>0</v>
      </c>
      <c r="D56" s="149">
        <v>0</v>
      </c>
      <c r="E56" s="149">
        <v>0</v>
      </c>
      <c r="F56" s="149">
        <v>0</v>
      </c>
      <c r="G56" s="158">
        <v>699.05</v>
      </c>
      <c r="H56" s="149">
        <v>0</v>
      </c>
      <c r="I56" s="158">
        <v>699.05</v>
      </c>
      <c r="J56" s="149">
        <v>0</v>
      </c>
      <c r="K56" s="158">
        <v>699.05</v>
      </c>
      <c r="L56" s="158">
        <v>0</v>
      </c>
    </row>
    <row r="57">
      <c r="A57" s="240" t="s">
        <v>350</v>
      </c>
      <c r="B57" s="113" t="s">
        <v>935</v>
      </c>
      <c r="C57" s="149">
        <v>0</v>
      </c>
      <c r="D57" s="149">
        <v>0</v>
      </c>
      <c r="E57" s="158">
        <v>0.8</v>
      </c>
      <c r="F57" s="149">
        <v>0</v>
      </c>
      <c r="G57" s="149">
        <v>0</v>
      </c>
      <c r="H57" s="149">
        <v>0</v>
      </c>
      <c r="I57" s="158">
        <v>0.8</v>
      </c>
      <c r="J57" s="149">
        <v>0</v>
      </c>
      <c r="K57" s="158">
        <v>0.8</v>
      </c>
      <c r="L57" s="158">
        <v>0</v>
      </c>
    </row>
    <row r="58">
      <c r="A58" s="240" t="s">
        <v>93</v>
      </c>
      <c r="B58" s="113" t="s">
        <v>143</v>
      </c>
      <c r="C58" s="149">
        <v>0</v>
      </c>
      <c r="D58" s="149">
        <v>0</v>
      </c>
      <c r="E58" s="158">
        <v>41.03</v>
      </c>
      <c r="F58" s="149">
        <v>0</v>
      </c>
      <c r="G58" s="149">
        <v>0</v>
      </c>
      <c r="H58" s="149">
        <v>0</v>
      </c>
      <c r="I58" s="158">
        <v>41.03</v>
      </c>
      <c r="J58" s="149">
        <v>0</v>
      </c>
      <c r="K58" s="158">
        <v>41.03</v>
      </c>
      <c r="L58" s="158">
        <v>0</v>
      </c>
    </row>
    <row r="59">
      <c r="A59" s="240" t="s">
        <v>218</v>
      </c>
      <c r="B59" s="113" t="s">
        <v>6</v>
      </c>
      <c r="C59" s="149">
        <v>0</v>
      </c>
      <c r="D59" s="149">
        <v>0</v>
      </c>
      <c r="E59" s="158">
        <v>102.4</v>
      </c>
      <c r="F59" s="149">
        <v>0</v>
      </c>
      <c r="G59" s="158">
        <v>7</v>
      </c>
      <c r="H59" s="149">
        <v>0</v>
      </c>
      <c r="I59" s="158">
        <v>109.4</v>
      </c>
      <c r="J59" s="149">
        <v>0</v>
      </c>
      <c r="K59" s="158">
        <v>109.4</v>
      </c>
      <c r="L59" s="158">
        <v>0</v>
      </c>
    </row>
    <row r="60">
      <c r="A60" s="240" t="s">
        <v>370</v>
      </c>
      <c r="B60" s="113" t="s">
        <v>560</v>
      </c>
      <c r="C60" s="149">
        <v>0</v>
      </c>
      <c r="D60" s="149">
        <v>0</v>
      </c>
      <c r="E60" s="158">
        <v>110.24</v>
      </c>
      <c r="F60" s="149">
        <v>0</v>
      </c>
      <c r="G60" s="149">
        <v>0</v>
      </c>
      <c r="H60" s="149">
        <v>0</v>
      </c>
      <c r="I60" s="158">
        <v>110.24</v>
      </c>
      <c r="J60" s="149">
        <v>0</v>
      </c>
      <c r="K60" s="158">
        <v>110.24</v>
      </c>
      <c r="L60" s="158">
        <v>0</v>
      </c>
    </row>
    <row r="61">
      <c r="A61" s="240" t="s">
        <v>1003</v>
      </c>
      <c r="B61" s="113" t="s">
        <v>63</v>
      </c>
      <c r="C61" s="149">
        <v>0</v>
      </c>
      <c r="D61" s="149">
        <v>0</v>
      </c>
      <c r="E61" s="149">
        <v>0</v>
      </c>
      <c r="F61" s="158">
        <v>24468.82</v>
      </c>
      <c r="G61" s="149">
        <v>0</v>
      </c>
      <c r="H61" s="158">
        <v>1580</v>
      </c>
      <c r="I61" s="149">
        <v>0</v>
      </c>
      <c r="J61" s="158">
        <v>26048.82</v>
      </c>
      <c r="K61" s="158">
        <v>0</v>
      </c>
      <c r="L61" s="158">
        <v>26048.82</v>
      </c>
    </row>
    <row r="62">
      <c r="A62" s="240" t="s">
        <v>687</v>
      </c>
      <c r="B62" s="113" t="s">
        <v>565</v>
      </c>
      <c r="C62" s="149">
        <v>0</v>
      </c>
      <c r="D62" s="149">
        <v>0</v>
      </c>
      <c r="E62" s="149">
        <v>0</v>
      </c>
      <c r="F62" s="158">
        <v>0</v>
      </c>
      <c r="G62" s="149">
        <v>0</v>
      </c>
      <c r="H62" s="158">
        <v>670.49</v>
      </c>
      <c r="I62" s="149">
        <v>0</v>
      </c>
      <c r="J62" s="158">
        <v>670.49</v>
      </c>
      <c r="K62" s="158">
        <v>0</v>
      </c>
      <c r="L62" s="158">
        <v>670.49</v>
      </c>
    </row>
    <row r="63">
      <c r="A63" s="240" t="s">
        <v>126</v>
      </c>
      <c r="B63" s="113" t="s">
        <v>806</v>
      </c>
      <c r="C63" s="149">
        <v>0</v>
      </c>
      <c r="D63" s="149">
        <v>0</v>
      </c>
      <c r="E63" s="149">
        <v>0</v>
      </c>
      <c r="F63" s="158">
        <v>24724.88</v>
      </c>
      <c r="G63" s="149">
        <v>0</v>
      </c>
      <c r="H63" s="158">
        <v>3657.06</v>
      </c>
      <c r="I63" s="149">
        <v>0</v>
      </c>
      <c r="J63" s="158">
        <v>28381.94</v>
      </c>
      <c r="K63" s="158">
        <v>0</v>
      </c>
      <c r="L63" s="158">
        <v>28381.94</v>
      </c>
    </row>
    <row r="64">
      <c r="A64" s="240" t="s">
        <v>92</v>
      </c>
      <c r="B64" s="113" t="s">
        <v>264</v>
      </c>
      <c r="C64" s="149">
        <v>0</v>
      </c>
      <c r="D64" s="149">
        <v>0</v>
      </c>
      <c r="E64" s="149">
        <v>0</v>
      </c>
      <c r="F64" s="158">
        <v>4122.53</v>
      </c>
      <c r="G64" s="149">
        <v>0</v>
      </c>
      <c r="H64" s="158">
        <v>2801.33</v>
      </c>
      <c r="I64" s="149">
        <v>0</v>
      </c>
      <c r="J64" s="158">
        <v>6923.86</v>
      </c>
      <c r="K64" s="158">
        <v>0</v>
      </c>
      <c r="L64" s="158">
        <v>6923.86</v>
      </c>
    </row>
    <row r="65">
      <c r="A65" s="240" t="s">
        <v>284</v>
      </c>
      <c r="B65" s="113" t="s">
        <v>665</v>
      </c>
      <c r="C65" s="158">
        <v>0</v>
      </c>
      <c r="D65" s="158">
        <v>0</v>
      </c>
      <c r="E65" s="149">
        <v>0</v>
      </c>
      <c r="F65" s="149">
        <v>0</v>
      </c>
      <c r="G65" s="149">
        <v>0</v>
      </c>
      <c r="H65" s="149">
        <v>0</v>
      </c>
      <c r="I65" s="158">
        <v>98305.28</v>
      </c>
      <c r="J65" s="158">
        <v>98305.28</v>
      </c>
      <c r="K65" s="158">
        <v>0</v>
      </c>
      <c r="L65" s="158">
        <v>0</v>
      </c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344</v>
      </c>
      <c r="B1" s="11" t="s">
        <v>1063</v>
      </c>
      <c r="C1" s="173" t="s">
        <v>685</v>
      </c>
      <c r="D1" s="173" t="s">
        <v>848</v>
      </c>
      <c r="E1" s="173" t="s">
        <v>375</v>
      </c>
      <c r="F1" s="173" t="s">
        <v>650</v>
      </c>
      <c r="G1" s="173" t="s">
        <v>330</v>
      </c>
      <c r="H1" s="173" t="s">
        <v>592</v>
      </c>
      <c r="I1" s="173" t="s">
        <v>615</v>
      </c>
      <c r="J1" s="173" t="s">
        <v>594</v>
      </c>
      <c r="K1" s="173" t="s">
        <v>881</v>
      </c>
      <c r="L1" s="173" t="s">
        <v>175</v>
      </c>
    </row>
    <row r="2">
      <c r="A2" s="240" t="s">
        <v>830</v>
      </c>
      <c r="B2" s="113" t="s">
        <v>809</v>
      </c>
      <c r="C2" s="158">
        <v>7083.34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7083.34</v>
      </c>
      <c r="L2" s="158">
        <v>0</v>
      </c>
    </row>
    <row r="3">
      <c r="A3" s="240" t="s">
        <v>1028</v>
      </c>
      <c r="B3" s="113" t="s">
        <v>726</v>
      </c>
      <c r="C3" s="158">
        <v>0</v>
      </c>
      <c r="D3" s="158">
        <v>7083.34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0</v>
      </c>
      <c r="L3" s="158">
        <v>7083.34</v>
      </c>
    </row>
    <row r="4">
      <c r="A4" s="240" t="s">
        <v>137</v>
      </c>
      <c r="B4" s="113" t="s">
        <v>203</v>
      </c>
      <c r="C4" s="158">
        <v>400.89</v>
      </c>
      <c r="D4" s="158">
        <v>0</v>
      </c>
      <c r="E4" s="158">
        <v>1876.97</v>
      </c>
      <c r="F4" s="158">
        <v>1941.17</v>
      </c>
      <c r="G4" s="149">
        <v>0</v>
      </c>
      <c r="H4" s="149">
        <v>0</v>
      </c>
      <c r="I4" s="158">
        <v>1876.97</v>
      </c>
      <c r="J4" s="158">
        <v>1941.17</v>
      </c>
      <c r="K4" s="158">
        <v>336.69</v>
      </c>
      <c r="L4" s="158">
        <v>0</v>
      </c>
    </row>
    <row r="5">
      <c r="A5" s="240" t="s">
        <v>575</v>
      </c>
      <c r="B5" s="113" t="s">
        <v>557</v>
      </c>
      <c r="C5" s="158">
        <v>472.58</v>
      </c>
      <c r="D5" s="158">
        <v>0</v>
      </c>
      <c r="E5" s="158">
        <v>62982.34</v>
      </c>
      <c r="F5" s="158">
        <v>63223.95</v>
      </c>
      <c r="G5" s="158">
        <v>2878.03</v>
      </c>
      <c r="H5" s="158">
        <v>2931.07</v>
      </c>
      <c r="I5" s="158">
        <v>65860.37</v>
      </c>
      <c r="J5" s="158">
        <v>66155.02</v>
      </c>
      <c r="K5" s="158">
        <v>177.93</v>
      </c>
      <c r="L5" s="158">
        <v>0</v>
      </c>
    </row>
    <row r="6">
      <c r="A6" s="240" t="s">
        <v>439</v>
      </c>
      <c r="B6" s="113" t="s">
        <v>444</v>
      </c>
      <c r="C6" s="149">
        <v>0</v>
      </c>
      <c r="D6" s="149">
        <v>0</v>
      </c>
      <c r="E6" s="149">
        <v>0</v>
      </c>
      <c r="F6" s="158">
        <v>0</v>
      </c>
      <c r="G6" s="149">
        <v>0</v>
      </c>
      <c r="H6" s="149">
        <v>0</v>
      </c>
      <c r="I6" s="149">
        <v>0</v>
      </c>
      <c r="J6" s="158">
        <v>0</v>
      </c>
      <c r="K6" s="158">
        <v>0</v>
      </c>
      <c r="L6" s="158">
        <v>0</v>
      </c>
    </row>
    <row r="7">
      <c r="A7" s="240" t="s">
        <v>500</v>
      </c>
      <c r="B7" s="113" t="s">
        <v>463</v>
      </c>
      <c r="C7" s="149">
        <v>0</v>
      </c>
      <c r="D7" s="149">
        <v>0</v>
      </c>
      <c r="E7" s="158">
        <v>1876.97</v>
      </c>
      <c r="F7" s="158">
        <v>1876.97</v>
      </c>
      <c r="G7" s="149">
        <v>0</v>
      </c>
      <c r="H7" s="149">
        <v>0</v>
      </c>
      <c r="I7" s="158">
        <v>1876.97</v>
      </c>
      <c r="J7" s="158">
        <v>1876.97</v>
      </c>
      <c r="K7" s="158">
        <v>0</v>
      </c>
      <c r="L7" s="158">
        <v>0</v>
      </c>
    </row>
    <row r="8">
      <c r="A8" s="240" t="s">
        <v>750</v>
      </c>
      <c r="B8" s="113" t="s">
        <v>95</v>
      </c>
      <c r="C8" s="149">
        <v>0</v>
      </c>
      <c r="D8" s="149">
        <v>0</v>
      </c>
      <c r="E8" s="158">
        <v>0</v>
      </c>
      <c r="F8" s="149">
        <v>0</v>
      </c>
      <c r="G8" s="149">
        <v>0</v>
      </c>
      <c r="H8" s="149">
        <v>0</v>
      </c>
      <c r="I8" s="158">
        <v>0</v>
      </c>
      <c r="J8" s="149">
        <v>0</v>
      </c>
      <c r="K8" s="158">
        <v>0</v>
      </c>
      <c r="L8" s="158">
        <v>0</v>
      </c>
    </row>
    <row r="9">
      <c r="A9" s="240" t="s">
        <v>918</v>
      </c>
      <c r="B9" s="113" t="s">
        <v>389</v>
      </c>
      <c r="C9" s="158">
        <v>11009.47</v>
      </c>
      <c r="D9" s="158">
        <v>0</v>
      </c>
      <c r="E9" s="158">
        <v>29362.58</v>
      </c>
      <c r="F9" s="158">
        <v>31966.58</v>
      </c>
      <c r="G9" s="158">
        <v>2996</v>
      </c>
      <c r="H9" s="158">
        <v>1100</v>
      </c>
      <c r="I9" s="158">
        <v>32358.58</v>
      </c>
      <c r="J9" s="158">
        <v>33066.58</v>
      </c>
      <c r="K9" s="158">
        <v>10301.47</v>
      </c>
      <c r="L9" s="158">
        <v>0</v>
      </c>
    </row>
    <row r="10">
      <c r="A10" s="240" t="s">
        <v>248</v>
      </c>
      <c r="B10" s="113" t="s">
        <v>320</v>
      </c>
      <c r="C10" s="158">
        <v>70.97</v>
      </c>
      <c r="D10" s="158">
        <v>0</v>
      </c>
      <c r="E10" s="149">
        <v>0</v>
      </c>
      <c r="F10" s="158">
        <v>70.97</v>
      </c>
      <c r="G10" s="149">
        <v>0</v>
      </c>
      <c r="H10" s="149">
        <v>0</v>
      </c>
      <c r="I10" s="149">
        <v>0</v>
      </c>
      <c r="J10" s="158">
        <v>70.97</v>
      </c>
      <c r="K10" s="158">
        <v>0</v>
      </c>
      <c r="L10" s="158">
        <v>0</v>
      </c>
    </row>
    <row r="11">
      <c r="A11" s="240" t="s">
        <v>966</v>
      </c>
      <c r="B11" s="113" t="s">
        <v>688</v>
      </c>
      <c r="C11" s="158">
        <v>0</v>
      </c>
      <c r="D11" s="158">
        <v>4578.96</v>
      </c>
      <c r="E11" s="158">
        <v>16475.84</v>
      </c>
      <c r="F11" s="158">
        <v>16157.67</v>
      </c>
      <c r="G11" s="158">
        <v>30</v>
      </c>
      <c r="H11" s="158">
        <v>462.12</v>
      </c>
      <c r="I11" s="158">
        <v>16505.84</v>
      </c>
      <c r="J11" s="158">
        <v>16619.79</v>
      </c>
      <c r="K11" s="158">
        <v>0</v>
      </c>
      <c r="L11" s="158">
        <v>4692.91</v>
      </c>
    </row>
    <row r="12">
      <c r="A12" s="240" t="s">
        <v>1079</v>
      </c>
      <c r="B12" s="113" t="s">
        <v>213</v>
      </c>
      <c r="C12" s="158">
        <v>0</v>
      </c>
      <c r="D12" s="158">
        <v>5995.02</v>
      </c>
      <c r="E12" s="158">
        <v>45583.88</v>
      </c>
      <c r="F12" s="158">
        <v>41472.94</v>
      </c>
      <c r="G12" s="158">
        <v>3321.45</v>
      </c>
      <c r="H12" s="158">
        <v>3402.74</v>
      </c>
      <c r="I12" s="158">
        <v>48905.33</v>
      </c>
      <c r="J12" s="158">
        <v>44875.68</v>
      </c>
      <c r="K12" s="158">
        <v>0</v>
      </c>
      <c r="L12" s="158">
        <v>1965.37</v>
      </c>
    </row>
    <row r="13">
      <c r="A13" s="240" t="s">
        <v>509</v>
      </c>
      <c r="B13" s="113" t="s">
        <v>862</v>
      </c>
      <c r="C13" s="158">
        <v>0</v>
      </c>
      <c r="D13" s="158">
        <v>1685.69</v>
      </c>
      <c r="E13" s="158">
        <v>11839.55</v>
      </c>
      <c r="F13" s="158">
        <v>15592.72</v>
      </c>
      <c r="G13" s="158">
        <v>604.65</v>
      </c>
      <c r="H13" s="158">
        <v>1312.2</v>
      </c>
      <c r="I13" s="158">
        <v>12444.2</v>
      </c>
      <c r="J13" s="158">
        <v>16904.92</v>
      </c>
      <c r="K13" s="158">
        <v>0</v>
      </c>
      <c r="L13" s="158">
        <v>6146.41</v>
      </c>
    </row>
    <row r="14">
      <c r="A14" s="240" t="s">
        <v>839</v>
      </c>
      <c r="B14" s="113" t="s">
        <v>813</v>
      </c>
      <c r="C14" s="158">
        <v>0</v>
      </c>
      <c r="D14" s="158">
        <v>838.55</v>
      </c>
      <c r="E14" s="158">
        <v>4496.82</v>
      </c>
      <c r="F14" s="158">
        <v>4493.36</v>
      </c>
      <c r="G14" s="158">
        <v>413.96</v>
      </c>
      <c r="H14" s="158">
        <v>372.83</v>
      </c>
      <c r="I14" s="158">
        <v>4910.78</v>
      </c>
      <c r="J14" s="158">
        <v>4866.19</v>
      </c>
      <c r="K14" s="158">
        <v>0</v>
      </c>
      <c r="L14" s="158">
        <v>793.96</v>
      </c>
    </row>
    <row r="15">
      <c r="A15" s="240" t="s">
        <v>258</v>
      </c>
      <c r="B15" s="113" t="s">
        <v>965</v>
      </c>
      <c r="C15" s="158">
        <v>0</v>
      </c>
      <c r="D15" s="158">
        <v>267.35</v>
      </c>
      <c r="E15" s="158">
        <v>12809.18</v>
      </c>
      <c r="F15" s="158">
        <v>12563.21</v>
      </c>
      <c r="G15" s="158">
        <v>674.75</v>
      </c>
      <c r="H15" s="158">
        <v>1075.68</v>
      </c>
      <c r="I15" s="158">
        <v>13483.93</v>
      </c>
      <c r="J15" s="158">
        <v>13638.89</v>
      </c>
      <c r="K15" s="158">
        <v>0</v>
      </c>
      <c r="L15" s="158">
        <v>422.31</v>
      </c>
    </row>
    <row r="16">
      <c r="A16" s="240" t="s">
        <v>617</v>
      </c>
      <c r="B16" s="113" t="s">
        <v>190</v>
      </c>
      <c r="C16" s="158">
        <v>0</v>
      </c>
      <c r="D16" s="158">
        <v>64</v>
      </c>
      <c r="E16" s="158">
        <v>64</v>
      </c>
      <c r="F16" s="149">
        <v>0</v>
      </c>
      <c r="G16" s="149">
        <v>0</v>
      </c>
      <c r="H16" s="158">
        <v>65.66</v>
      </c>
      <c r="I16" s="158">
        <v>64</v>
      </c>
      <c r="J16" s="158">
        <v>65.66</v>
      </c>
      <c r="K16" s="158">
        <v>0</v>
      </c>
      <c r="L16" s="158">
        <v>65.66</v>
      </c>
    </row>
    <row r="17">
      <c r="A17" s="240" t="s">
        <v>1071</v>
      </c>
      <c r="B17" s="113" t="s">
        <v>579</v>
      </c>
      <c r="C17" s="149">
        <v>0</v>
      </c>
      <c r="D17" s="149">
        <v>0</v>
      </c>
      <c r="E17" s="158">
        <v>26778.36</v>
      </c>
      <c r="F17" s="158">
        <v>26778.36</v>
      </c>
      <c r="G17" s="158">
        <v>4680.36</v>
      </c>
      <c r="H17" s="149">
        <v>0</v>
      </c>
      <c r="I17" s="158">
        <v>31458.72</v>
      </c>
      <c r="J17" s="158">
        <v>26778.36</v>
      </c>
      <c r="K17" s="158">
        <v>4680.36</v>
      </c>
      <c r="L17" s="158">
        <v>0</v>
      </c>
    </row>
    <row r="18">
      <c r="A18" s="240" t="s">
        <v>191</v>
      </c>
      <c r="B18" s="113" t="s">
        <v>227</v>
      </c>
      <c r="C18" s="158">
        <v>0</v>
      </c>
      <c r="D18" s="158">
        <v>9674.05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0</v>
      </c>
      <c r="L18" s="158">
        <v>9674.05</v>
      </c>
    </row>
    <row r="19">
      <c r="A19" s="240" t="s">
        <v>316</v>
      </c>
      <c r="B19" s="113" t="s">
        <v>1072</v>
      </c>
      <c r="C19" s="158">
        <v>11100</v>
      </c>
      <c r="D19" s="158">
        <v>0</v>
      </c>
      <c r="E19" s="149">
        <v>0</v>
      </c>
      <c r="F19" s="149">
        <v>0</v>
      </c>
      <c r="G19" s="158">
        <v>0</v>
      </c>
      <c r="H19" s="149">
        <v>0</v>
      </c>
      <c r="I19" s="158">
        <v>0</v>
      </c>
      <c r="J19" s="149">
        <v>0</v>
      </c>
      <c r="K19" s="158">
        <v>11100</v>
      </c>
      <c r="L19" s="158">
        <v>0</v>
      </c>
    </row>
    <row r="20">
      <c r="A20" s="240" t="s">
        <v>129</v>
      </c>
      <c r="B20" s="113" t="s">
        <v>779</v>
      </c>
      <c r="C20" s="149">
        <v>0</v>
      </c>
      <c r="D20" s="149">
        <v>0</v>
      </c>
      <c r="E20" s="158">
        <v>316.83</v>
      </c>
      <c r="F20" s="158">
        <v>316.83</v>
      </c>
      <c r="G20" s="149">
        <v>0</v>
      </c>
      <c r="H20" s="149">
        <v>0</v>
      </c>
      <c r="I20" s="158">
        <v>316.83</v>
      </c>
      <c r="J20" s="158">
        <v>316.83</v>
      </c>
      <c r="K20" s="158">
        <v>0</v>
      </c>
      <c r="L20" s="158">
        <v>0</v>
      </c>
    </row>
    <row r="21">
      <c r="A21" s="240" t="s">
        <v>151</v>
      </c>
      <c r="B21" s="113" t="s">
        <v>1078</v>
      </c>
      <c r="C21" s="149">
        <v>0</v>
      </c>
      <c r="D21" s="149">
        <v>0</v>
      </c>
      <c r="E21" s="158">
        <v>206.59</v>
      </c>
      <c r="F21" s="149">
        <v>0</v>
      </c>
      <c r="G21" s="149">
        <v>0</v>
      </c>
      <c r="H21" s="149">
        <v>0</v>
      </c>
      <c r="I21" s="158">
        <v>206.59</v>
      </c>
      <c r="J21" s="149">
        <v>0</v>
      </c>
      <c r="K21" s="158">
        <v>206.59</v>
      </c>
      <c r="L21" s="158">
        <v>0</v>
      </c>
    </row>
    <row r="22">
      <c r="A22" s="240" t="s">
        <v>1094</v>
      </c>
      <c r="B22" s="113" t="s">
        <v>85</v>
      </c>
      <c r="C22" s="158">
        <v>0</v>
      </c>
      <c r="D22" s="158">
        <v>6479.78</v>
      </c>
      <c r="E22" s="149">
        <v>0</v>
      </c>
      <c r="F22" s="149">
        <v>0</v>
      </c>
      <c r="G22" s="149">
        <v>0</v>
      </c>
      <c r="H22" s="158">
        <v>699.05</v>
      </c>
      <c r="I22" s="149">
        <v>0</v>
      </c>
      <c r="J22" s="158">
        <v>699.05</v>
      </c>
      <c r="K22" s="158">
        <v>0</v>
      </c>
      <c r="L22" s="158">
        <v>7178.83</v>
      </c>
    </row>
    <row r="23">
      <c r="A23" s="240" t="s">
        <v>1019</v>
      </c>
      <c r="B23" s="113" t="s">
        <v>326</v>
      </c>
      <c r="C23" s="158">
        <v>0</v>
      </c>
      <c r="D23" s="158">
        <v>6638.78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0</v>
      </c>
      <c r="L23" s="158">
        <v>6638.78</v>
      </c>
    </row>
    <row r="24">
      <c r="A24" s="240" t="s">
        <v>79</v>
      </c>
      <c r="B24" s="113" t="s">
        <v>346</v>
      </c>
      <c r="C24" s="158">
        <v>0</v>
      </c>
      <c r="D24" s="158">
        <v>663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58">
        <v>0</v>
      </c>
      <c r="L24" s="158">
        <v>663</v>
      </c>
    </row>
    <row r="25">
      <c r="A25" s="240" t="s">
        <v>739</v>
      </c>
      <c r="B25" s="113" t="s">
        <v>622</v>
      </c>
      <c r="C25" s="158">
        <v>0</v>
      </c>
      <c r="D25" s="158">
        <v>15979.5</v>
      </c>
      <c r="E25" s="149">
        <v>0</v>
      </c>
      <c r="F25" s="149">
        <v>0</v>
      </c>
      <c r="G25" s="149">
        <v>0</v>
      </c>
      <c r="H25" s="149">
        <v>0</v>
      </c>
      <c r="I25" s="149">
        <v>0</v>
      </c>
      <c r="J25" s="149">
        <v>0</v>
      </c>
      <c r="K25" s="158">
        <v>0</v>
      </c>
      <c r="L25" s="158">
        <v>15979.5</v>
      </c>
    </row>
    <row r="26">
      <c r="A26" s="240" t="s">
        <v>1066</v>
      </c>
      <c r="B26" s="113" t="s">
        <v>83</v>
      </c>
      <c r="C26" s="158">
        <v>39463.05</v>
      </c>
      <c r="D26" s="158">
        <v>0</v>
      </c>
      <c r="E26" s="158">
        <v>28704.98</v>
      </c>
      <c r="F26" s="149">
        <v>0</v>
      </c>
      <c r="G26" s="149">
        <v>0</v>
      </c>
      <c r="H26" s="149">
        <v>0</v>
      </c>
      <c r="I26" s="158">
        <v>28704.98</v>
      </c>
      <c r="J26" s="149">
        <v>0</v>
      </c>
      <c r="K26" s="158">
        <v>68168.03</v>
      </c>
      <c r="L26" s="158">
        <v>0</v>
      </c>
    </row>
    <row r="27">
      <c r="A27" s="240" t="s">
        <v>905</v>
      </c>
      <c r="B27" s="113" t="s">
        <v>485</v>
      </c>
      <c r="C27" s="158">
        <v>28704.98</v>
      </c>
      <c r="D27" s="158">
        <v>0</v>
      </c>
      <c r="E27" s="149">
        <v>0</v>
      </c>
      <c r="F27" s="158">
        <v>28704.98</v>
      </c>
      <c r="G27" s="149">
        <v>0</v>
      </c>
      <c r="H27" s="149">
        <v>0</v>
      </c>
      <c r="I27" s="149">
        <v>0</v>
      </c>
      <c r="J27" s="158">
        <v>28704.98</v>
      </c>
      <c r="K27" s="158">
        <v>0</v>
      </c>
      <c r="L27" s="158">
        <v>0</v>
      </c>
    </row>
    <row r="28">
      <c r="A28" s="240" t="s">
        <v>623</v>
      </c>
      <c r="B28" s="113" t="s">
        <v>912</v>
      </c>
      <c r="C28" s="158">
        <v>0</v>
      </c>
      <c r="D28" s="158">
        <v>431.78</v>
      </c>
      <c r="E28" s="149">
        <v>0</v>
      </c>
      <c r="F28" s="158">
        <v>192.51</v>
      </c>
      <c r="G28" s="149">
        <v>0</v>
      </c>
      <c r="H28" s="158">
        <v>16.2</v>
      </c>
      <c r="I28" s="149">
        <v>0</v>
      </c>
      <c r="J28" s="158">
        <v>208.71</v>
      </c>
      <c r="K28" s="158">
        <v>0</v>
      </c>
      <c r="L28" s="158">
        <v>640.49</v>
      </c>
    </row>
    <row r="29">
      <c r="A29" s="240" t="s">
        <v>1043</v>
      </c>
      <c r="B29" s="113" t="s">
        <v>597</v>
      </c>
      <c r="C29" s="158">
        <v>0</v>
      </c>
      <c r="D29" s="158">
        <v>37925.48</v>
      </c>
      <c r="E29" s="149">
        <v>0</v>
      </c>
      <c r="F29" s="158">
        <v>2120</v>
      </c>
      <c r="G29" s="158">
        <v>640.49</v>
      </c>
      <c r="H29" s="149">
        <v>0</v>
      </c>
      <c r="I29" s="158">
        <v>640.49</v>
      </c>
      <c r="J29" s="158">
        <v>2120</v>
      </c>
      <c r="K29" s="158">
        <v>0</v>
      </c>
      <c r="L29" s="158">
        <v>39404.99</v>
      </c>
    </row>
    <row r="30">
      <c r="A30" s="240" t="s">
        <v>76</v>
      </c>
      <c r="B30" s="113" t="s">
        <v>756</v>
      </c>
      <c r="C30" s="149">
        <v>0</v>
      </c>
      <c r="D30" s="149">
        <v>0</v>
      </c>
      <c r="E30" s="158">
        <v>2707.35</v>
      </c>
      <c r="F30" s="149">
        <v>0</v>
      </c>
      <c r="G30" s="149">
        <v>0</v>
      </c>
      <c r="H30" s="149">
        <v>0</v>
      </c>
      <c r="I30" s="158">
        <v>2707.35</v>
      </c>
      <c r="J30" s="149">
        <v>0</v>
      </c>
      <c r="K30" s="158">
        <v>2707.35</v>
      </c>
      <c r="L30" s="158">
        <v>0</v>
      </c>
    </row>
    <row r="31">
      <c r="A31" s="240" t="s">
        <v>358</v>
      </c>
      <c r="B31" s="113" t="s">
        <v>536</v>
      </c>
      <c r="C31" s="149">
        <v>0</v>
      </c>
      <c r="D31" s="149">
        <v>0</v>
      </c>
      <c r="E31" s="158">
        <v>10884.58</v>
      </c>
      <c r="F31" s="149">
        <v>0</v>
      </c>
      <c r="G31" s="158">
        <v>385.1</v>
      </c>
      <c r="H31" s="158">
        <v>916.67</v>
      </c>
      <c r="I31" s="158">
        <v>11269.68</v>
      </c>
      <c r="J31" s="158">
        <v>916.67</v>
      </c>
      <c r="K31" s="158">
        <v>10353.01</v>
      </c>
      <c r="L31" s="158">
        <v>0</v>
      </c>
    </row>
    <row r="32">
      <c r="A32" s="240" t="s">
        <v>149</v>
      </c>
      <c r="B32" s="113" t="s">
        <v>398</v>
      </c>
      <c r="C32" s="149">
        <v>0</v>
      </c>
      <c r="D32" s="149">
        <v>0</v>
      </c>
      <c r="E32" s="158">
        <v>32070.39</v>
      </c>
      <c r="F32" s="149">
        <v>0</v>
      </c>
      <c r="G32" s="158">
        <v>2700</v>
      </c>
      <c r="H32" s="149">
        <v>0</v>
      </c>
      <c r="I32" s="158">
        <v>34770.39</v>
      </c>
      <c r="J32" s="149">
        <v>0</v>
      </c>
      <c r="K32" s="158">
        <v>34770.39</v>
      </c>
      <c r="L32" s="158">
        <v>0</v>
      </c>
    </row>
    <row r="33">
      <c r="A33" s="240" t="s">
        <v>900</v>
      </c>
      <c r="B33" s="113" t="s">
        <v>683</v>
      </c>
      <c r="C33" s="149">
        <v>0</v>
      </c>
      <c r="D33" s="149">
        <v>0</v>
      </c>
      <c r="E33" s="158">
        <v>11293.47</v>
      </c>
      <c r="F33" s="149">
        <v>0</v>
      </c>
      <c r="G33" s="158">
        <v>950.4</v>
      </c>
      <c r="H33" s="149">
        <v>0</v>
      </c>
      <c r="I33" s="158">
        <v>12243.87</v>
      </c>
      <c r="J33" s="149">
        <v>0</v>
      </c>
      <c r="K33" s="158">
        <v>12243.87</v>
      </c>
      <c r="L33" s="158">
        <v>0</v>
      </c>
    </row>
    <row r="34">
      <c r="A34" s="240" t="s">
        <v>721</v>
      </c>
      <c r="B34" s="113" t="s">
        <v>47</v>
      </c>
      <c r="C34" s="149">
        <v>0</v>
      </c>
      <c r="D34" s="149">
        <v>0</v>
      </c>
      <c r="E34" s="158">
        <v>192.51</v>
      </c>
      <c r="F34" s="149">
        <v>0</v>
      </c>
      <c r="G34" s="158">
        <v>16.2</v>
      </c>
      <c r="H34" s="149">
        <v>0</v>
      </c>
      <c r="I34" s="158">
        <v>208.71</v>
      </c>
      <c r="J34" s="149">
        <v>0</v>
      </c>
      <c r="K34" s="158">
        <v>208.71</v>
      </c>
      <c r="L34" s="158">
        <v>0</v>
      </c>
    </row>
    <row r="35">
      <c r="A35" s="240" t="s">
        <v>293</v>
      </c>
      <c r="B35" s="113" t="s">
        <v>1033</v>
      </c>
      <c r="C35" s="149">
        <v>0</v>
      </c>
      <c r="D35" s="149">
        <v>0</v>
      </c>
      <c r="E35" s="149">
        <v>0</v>
      </c>
      <c r="F35" s="149">
        <v>0</v>
      </c>
      <c r="G35" s="158">
        <v>65.66</v>
      </c>
      <c r="H35" s="149">
        <v>0</v>
      </c>
      <c r="I35" s="158">
        <v>65.66</v>
      </c>
      <c r="J35" s="149">
        <v>0</v>
      </c>
      <c r="K35" s="158">
        <v>65.66</v>
      </c>
      <c r="L35" s="158">
        <v>0</v>
      </c>
    </row>
    <row r="36">
      <c r="A36" s="240" t="s">
        <v>272</v>
      </c>
      <c r="B36" s="113" t="s">
        <v>1075</v>
      </c>
      <c r="C36" s="149">
        <v>0</v>
      </c>
      <c r="D36" s="149">
        <v>0</v>
      </c>
      <c r="E36" s="158">
        <v>10.79</v>
      </c>
      <c r="F36" s="149">
        <v>0</v>
      </c>
      <c r="G36" s="149">
        <v>0</v>
      </c>
      <c r="H36" s="149">
        <v>0</v>
      </c>
      <c r="I36" s="158">
        <v>10.79</v>
      </c>
      <c r="J36" s="149">
        <v>0</v>
      </c>
      <c r="K36" s="158">
        <v>10.79</v>
      </c>
      <c r="L36" s="158">
        <v>0</v>
      </c>
    </row>
    <row r="37">
      <c r="A37" s="240" t="s">
        <v>305</v>
      </c>
      <c r="B37" s="113" t="s">
        <v>64</v>
      </c>
      <c r="C37" s="149">
        <v>0</v>
      </c>
      <c r="D37" s="149">
        <v>0</v>
      </c>
      <c r="E37" s="149">
        <v>0</v>
      </c>
      <c r="F37" s="149">
        <v>0</v>
      </c>
      <c r="G37" s="158">
        <v>699.05</v>
      </c>
      <c r="H37" s="149">
        <v>0</v>
      </c>
      <c r="I37" s="158">
        <v>699.05</v>
      </c>
      <c r="J37" s="149">
        <v>0</v>
      </c>
      <c r="K37" s="158">
        <v>699.05</v>
      </c>
      <c r="L37" s="158">
        <v>0</v>
      </c>
    </row>
    <row r="38">
      <c r="A38" s="240" t="s">
        <v>807</v>
      </c>
      <c r="B38" s="113" t="s">
        <v>908</v>
      </c>
      <c r="C38" s="149">
        <v>0</v>
      </c>
      <c r="D38" s="149">
        <v>0</v>
      </c>
      <c r="E38" s="158">
        <v>41.83</v>
      </c>
      <c r="F38" s="149">
        <v>0</v>
      </c>
      <c r="G38" s="149">
        <v>0</v>
      </c>
      <c r="H38" s="149">
        <v>0</v>
      </c>
      <c r="I38" s="158">
        <v>41.83</v>
      </c>
      <c r="J38" s="149">
        <v>0</v>
      </c>
      <c r="K38" s="158">
        <v>41.83</v>
      </c>
      <c r="L38" s="158">
        <v>0</v>
      </c>
    </row>
    <row r="39">
      <c r="A39" s="240" t="s">
        <v>448</v>
      </c>
      <c r="B39" s="113" t="s">
        <v>733</v>
      </c>
      <c r="C39" s="149">
        <v>0</v>
      </c>
      <c r="D39" s="149">
        <v>0</v>
      </c>
      <c r="E39" s="158">
        <v>212.64</v>
      </c>
      <c r="F39" s="149">
        <v>0</v>
      </c>
      <c r="G39" s="158">
        <v>7</v>
      </c>
      <c r="H39" s="149">
        <v>0</v>
      </c>
      <c r="I39" s="158">
        <v>219.64</v>
      </c>
      <c r="J39" s="149">
        <v>0</v>
      </c>
      <c r="K39" s="158">
        <v>219.64</v>
      </c>
      <c r="L39" s="158">
        <v>0</v>
      </c>
    </row>
    <row r="40">
      <c r="A40" s="240" t="s">
        <v>182</v>
      </c>
      <c r="B40" s="113" t="s">
        <v>595</v>
      </c>
      <c r="C40" s="149">
        <v>0</v>
      </c>
      <c r="D40" s="149">
        <v>0</v>
      </c>
      <c r="E40" s="149">
        <v>0</v>
      </c>
      <c r="F40" s="158">
        <v>24468.82</v>
      </c>
      <c r="G40" s="149">
        <v>0</v>
      </c>
      <c r="H40" s="158">
        <v>1580</v>
      </c>
      <c r="I40" s="149">
        <v>0</v>
      </c>
      <c r="J40" s="158">
        <v>26048.82</v>
      </c>
      <c r="K40" s="158">
        <v>0</v>
      </c>
      <c r="L40" s="158">
        <v>26048.82</v>
      </c>
    </row>
    <row r="41">
      <c r="A41" s="240" t="s">
        <v>331</v>
      </c>
      <c r="B41" s="113" t="s">
        <v>565</v>
      </c>
      <c r="C41" s="149">
        <v>0</v>
      </c>
      <c r="D41" s="149">
        <v>0</v>
      </c>
      <c r="E41" s="149">
        <v>0</v>
      </c>
      <c r="F41" s="158">
        <v>28847.41</v>
      </c>
      <c r="G41" s="149">
        <v>0</v>
      </c>
      <c r="H41" s="158">
        <v>7128.88</v>
      </c>
      <c r="I41" s="149">
        <v>0</v>
      </c>
      <c r="J41" s="158">
        <v>35976.29</v>
      </c>
      <c r="K41" s="158">
        <v>0</v>
      </c>
      <c r="L41" s="158">
        <v>35976.29</v>
      </c>
    </row>
    <row r="42">
      <c r="A42" s="240" t="s">
        <v>234</v>
      </c>
      <c r="B42" s="113" t="s">
        <v>665</v>
      </c>
      <c r="C42" s="158">
        <v>0</v>
      </c>
      <c r="D42" s="158">
        <v>0</v>
      </c>
      <c r="E42" s="149">
        <v>0</v>
      </c>
      <c r="F42" s="149">
        <v>0</v>
      </c>
      <c r="G42" s="149">
        <v>0</v>
      </c>
      <c r="H42" s="149">
        <v>0</v>
      </c>
      <c r="I42" s="158">
        <v>98305.28</v>
      </c>
      <c r="J42" s="158">
        <v>98305.28</v>
      </c>
      <c r="K42" s="158">
        <v>0</v>
      </c>
      <c r="L42" s="158">
        <v>0</v>
      </c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386</v>
      </c>
      <c r="B1" s="11" t="s">
        <v>484</v>
      </c>
      <c r="C1" s="173" t="s">
        <v>685</v>
      </c>
      <c r="D1" s="173" t="s">
        <v>848</v>
      </c>
      <c r="E1" s="173" t="s">
        <v>375</v>
      </c>
      <c r="F1" s="173" t="s">
        <v>650</v>
      </c>
      <c r="G1" s="173" t="s">
        <v>330</v>
      </c>
      <c r="H1" s="173" t="s">
        <v>592</v>
      </c>
      <c r="I1" s="173" t="s">
        <v>615</v>
      </c>
      <c r="J1" s="173" t="s">
        <v>594</v>
      </c>
      <c r="K1" s="173" t="s">
        <v>881</v>
      </c>
      <c r="L1" s="173" t="s">
        <v>175</v>
      </c>
    </row>
    <row r="2">
      <c r="A2" s="240" t="s">
        <v>917</v>
      </c>
      <c r="B2" s="113" t="s">
        <v>337</v>
      </c>
      <c r="C2" s="158">
        <v>7083.34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7083.34</v>
      </c>
      <c r="L2" s="158">
        <v>0</v>
      </c>
    </row>
    <row r="3">
      <c r="A3" s="240" t="s">
        <v>404</v>
      </c>
      <c r="B3" s="113" t="s">
        <v>388</v>
      </c>
      <c r="C3" s="158">
        <v>0</v>
      </c>
      <c r="D3" s="158">
        <v>7083.34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0</v>
      </c>
      <c r="L3" s="158">
        <v>7083.34</v>
      </c>
    </row>
    <row r="4">
      <c r="A4" s="240" t="s">
        <v>931</v>
      </c>
      <c r="B4" s="113" t="s">
        <v>242</v>
      </c>
      <c r="C4" s="149">
        <v>0</v>
      </c>
      <c r="D4" s="149">
        <v>0</v>
      </c>
      <c r="E4" s="149">
        <v>0</v>
      </c>
      <c r="F4" s="149">
        <v>0</v>
      </c>
      <c r="G4" s="149">
        <v>0</v>
      </c>
      <c r="H4" s="158">
        <v>0</v>
      </c>
      <c r="I4" s="149">
        <v>0</v>
      </c>
      <c r="J4" s="158">
        <v>0</v>
      </c>
      <c r="K4" s="158">
        <v>0</v>
      </c>
      <c r="L4" s="158">
        <v>0</v>
      </c>
    </row>
    <row r="5">
      <c r="A5" s="240" t="s">
        <v>412</v>
      </c>
      <c r="B5" s="113" t="s">
        <v>749</v>
      </c>
      <c r="C5" s="158">
        <v>4.9</v>
      </c>
      <c r="D5" s="158">
        <v>0</v>
      </c>
      <c r="E5" s="158">
        <v>36810</v>
      </c>
      <c r="F5" s="158">
        <v>36438.51</v>
      </c>
      <c r="G5" s="158">
        <v>27.6</v>
      </c>
      <c r="H5" s="158">
        <v>3.1</v>
      </c>
      <c r="I5" s="158">
        <v>36837.6</v>
      </c>
      <c r="J5" s="158">
        <v>36441.61</v>
      </c>
      <c r="K5" s="158">
        <v>400.89</v>
      </c>
      <c r="L5" s="158">
        <v>0</v>
      </c>
    </row>
    <row r="6">
      <c r="A6" s="240" t="s">
        <v>825</v>
      </c>
      <c r="B6" s="113" t="s">
        <v>26</v>
      </c>
      <c r="C6" s="158">
        <v>12038.83</v>
      </c>
      <c r="D6" s="158">
        <v>0</v>
      </c>
      <c r="E6" s="158">
        <v>39322.2</v>
      </c>
      <c r="F6" s="158">
        <v>50632.42</v>
      </c>
      <c r="G6" s="158">
        <v>1680</v>
      </c>
      <c r="H6" s="158">
        <v>1936.03</v>
      </c>
      <c r="I6" s="158">
        <v>41002.2</v>
      </c>
      <c r="J6" s="158">
        <v>52568.45</v>
      </c>
      <c r="K6" s="158">
        <v>472.58</v>
      </c>
      <c r="L6" s="158">
        <v>0</v>
      </c>
    </row>
    <row r="7">
      <c r="A7" s="240" t="s">
        <v>860</v>
      </c>
      <c r="B7" s="113" t="s">
        <v>1097</v>
      </c>
      <c r="C7" s="149">
        <v>0</v>
      </c>
      <c r="D7" s="149">
        <v>0</v>
      </c>
      <c r="E7" s="149">
        <v>0</v>
      </c>
      <c r="F7" s="158">
        <v>0</v>
      </c>
      <c r="G7" s="149">
        <v>0</v>
      </c>
      <c r="H7" s="149">
        <v>0</v>
      </c>
      <c r="I7" s="149">
        <v>0</v>
      </c>
      <c r="J7" s="158">
        <v>0</v>
      </c>
      <c r="K7" s="158">
        <v>0</v>
      </c>
      <c r="L7" s="158">
        <v>0</v>
      </c>
    </row>
    <row r="8">
      <c r="A8" s="240" t="s">
        <v>725</v>
      </c>
      <c r="B8" s="113" t="s">
        <v>463</v>
      </c>
      <c r="C8" s="158">
        <v>0</v>
      </c>
      <c r="D8" s="158">
        <v>0</v>
      </c>
      <c r="E8" s="158">
        <v>810</v>
      </c>
      <c r="F8" s="158">
        <v>810</v>
      </c>
      <c r="G8" s="158">
        <v>0</v>
      </c>
      <c r="H8" s="149">
        <v>0</v>
      </c>
      <c r="I8" s="158">
        <v>810</v>
      </c>
      <c r="J8" s="158">
        <v>810</v>
      </c>
      <c r="K8" s="158">
        <v>0</v>
      </c>
      <c r="L8" s="158">
        <v>0</v>
      </c>
    </row>
    <row r="9">
      <c r="A9" s="240" t="s">
        <v>624</v>
      </c>
      <c r="B9" s="113" t="s">
        <v>27</v>
      </c>
      <c r="C9" s="149">
        <v>0</v>
      </c>
      <c r="D9" s="149">
        <v>0</v>
      </c>
      <c r="E9" s="158">
        <v>0</v>
      </c>
      <c r="F9" s="149">
        <v>0</v>
      </c>
      <c r="G9" s="149">
        <v>0</v>
      </c>
      <c r="H9" s="149">
        <v>0</v>
      </c>
      <c r="I9" s="158">
        <v>0</v>
      </c>
      <c r="J9" s="149">
        <v>0</v>
      </c>
      <c r="K9" s="158">
        <v>0</v>
      </c>
      <c r="L9" s="158">
        <v>0</v>
      </c>
    </row>
    <row r="10">
      <c r="A10" s="240" t="s">
        <v>582</v>
      </c>
      <c r="B10" s="113" t="s">
        <v>128</v>
      </c>
      <c r="C10" s="158">
        <v>33789.31</v>
      </c>
      <c r="D10" s="158">
        <v>0</v>
      </c>
      <c r="E10" s="158">
        <v>37327.2</v>
      </c>
      <c r="F10" s="158">
        <v>37722.2</v>
      </c>
      <c r="G10" s="158">
        <v>1712</v>
      </c>
      <c r="H10" s="158">
        <v>24096.84</v>
      </c>
      <c r="I10" s="158">
        <v>39039.2</v>
      </c>
      <c r="J10" s="158">
        <v>61819.04</v>
      </c>
      <c r="K10" s="158">
        <v>11009.47</v>
      </c>
      <c r="L10" s="158">
        <v>0</v>
      </c>
    </row>
    <row r="11">
      <c r="A11" s="240" t="s">
        <v>699</v>
      </c>
      <c r="B11" s="113" t="s">
        <v>320</v>
      </c>
      <c r="C11" s="149">
        <v>0</v>
      </c>
      <c r="D11" s="149">
        <v>0</v>
      </c>
      <c r="E11" s="149">
        <v>0</v>
      </c>
      <c r="F11" s="149">
        <v>0</v>
      </c>
      <c r="G11" s="158">
        <v>70.97</v>
      </c>
      <c r="H11" s="149">
        <v>0</v>
      </c>
      <c r="I11" s="158">
        <v>70.97</v>
      </c>
      <c r="J11" s="149">
        <v>0</v>
      </c>
      <c r="K11" s="158">
        <v>70.97</v>
      </c>
      <c r="L11" s="158">
        <v>0</v>
      </c>
    </row>
    <row r="12">
      <c r="A12" s="240" t="s">
        <v>943</v>
      </c>
      <c r="B12" s="113" t="s">
        <v>18</v>
      </c>
      <c r="C12" s="158">
        <v>0</v>
      </c>
      <c r="D12" s="158">
        <v>3182.39</v>
      </c>
      <c r="E12" s="158">
        <v>5795.65</v>
      </c>
      <c r="F12" s="158">
        <v>7238.22</v>
      </c>
      <c r="G12" s="158">
        <v>145.71</v>
      </c>
      <c r="H12" s="158">
        <v>99.71</v>
      </c>
      <c r="I12" s="158">
        <v>5941.36</v>
      </c>
      <c r="J12" s="158">
        <v>7337.93</v>
      </c>
      <c r="K12" s="158">
        <v>0</v>
      </c>
      <c r="L12" s="158">
        <v>4578.96</v>
      </c>
    </row>
    <row r="13">
      <c r="A13" s="240" t="s">
        <v>1086</v>
      </c>
      <c r="B13" s="113" t="s">
        <v>669</v>
      </c>
      <c r="C13" s="158">
        <v>29</v>
      </c>
      <c r="D13" s="158">
        <v>0</v>
      </c>
      <c r="E13" s="149">
        <v>0</v>
      </c>
      <c r="F13" s="149">
        <v>0</v>
      </c>
      <c r="G13" s="158">
        <v>0</v>
      </c>
      <c r="H13" s="158">
        <v>29</v>
      </c>
      <c r="I13" s="158">
        <v>0</v>
      </c>
      <c r="J13" s="158">
        <v>29</v>
      </c>
      <c r="K13" s="158">
        <v>0</v>
      </c>
      <c r="L13" s="158">
        <v>0</v>
      </c>
    </row>
    <row r="14">
      <c r="A14" s="240" t="s">
        <v>50</v>
      </c>
      <c r="B14" s="113" t="s">
        <v>213</v>
      </c>
      <c r="C14" s="158">
        <v>0</v>
      </c>
      <c r="D14" s="158">
        <v>2129.95</v>
      </c>
      <c r="E14" s="158">
        <v>36089.65</v>
      </c>
      <c r="F14" s="158">
        <v>36794.83</v>
      </c>
      <c r="G14" s="158">
        <v>1687.37</v>
      </c>
      <c r="H14" s="158">
        <v>4847.26</v>
      </c>
      <c r="I14" s="158">
        <v>37777.02</v>
      </c>
      <c r="J14" s="158">
        <v>41642.09</v>
      </c>
      <c r="K14" s="158">
        <v>0</v>
      </c>
      <c r="L14" s="158">
        <v>5995.02</v>
      </c>
    </row>
    <row r="15">
      <c r="A15" s="240" t="s">
        <v>882</v>
      </c>
      <c r="B15" s="113" t="s">
        <v>738</v>
      </c>
      <c r="C15" s="158">
        <v>0</v>
      </c>
      <c r="D15" s="158">
        <v>2041.39</v>
      </c>
      <c r="E15" s="158">
        <v>10128.81</v>
      </c>
      <c r="F15" s="158">
        <v>9921.2</v>
      </c>
      <c r="G15" s="158">
        <v>1833.78</v>
      </c>
      <c r="H15" s="158">
        <v>1020.69</v>
      </c>
      <c r="I15" s="158">
        <v>11962.59</v>
      </c>
      <c r="J15" s="158">
        <v>10941.89</v>
      </c>
      <c r="K15" s="158">
        <v>0</v>
      </c>
      <c r="L15" s="158">
        <v>1020.69</v>
      </c>
    </row>
    <row r="16">
      <c r="A16" s="240" t="s">
        <v>419</v>
      </c>
      <c r="B16" s="113" t="s">
        <v>12</v>
      </c>
      <c r="C16" s="158">
        <v>0</v>
      </c>
      <c r="D16" s="158">
        <v>826</v>
      </c>
      <c r="E16" s="158">
        <v>4259.42</v>
      </c>
      <c r="F16" s="158">
        <v>4014.42</v>
      </c>
      <c r="G16" s="158">
        <v>329</v>
      </c>
      <c r="H16" s="158">
        <v>413</v>
      </c>
      <c r="I16" s="158">
        <v>4588.42</v>
      </c>
      <c r="J16" s="158">
        <v>4427.42</v>
      </c>
      <c r="K16" s="158">
        <v>0</v>
      </c>
      <c r="L16" s="158">
        <v>665</v>
      </c>
    </row>
    <row r="17">
      <c r="A17" s="240" t="s">
        <v>561</v>
      </c>
      <c r="B17" s="113" t="s">
        <v>1055</v>
      </c>
      <c r="C17" s="158">
        <v>0</v>
      </c>
      <c r="D17" s="158">
        <v>846.1</v>
      </c>
      <c r="E17" s="158">
        <v>4195.36</v>
      </c>
      <c r="F17" s="158">
        <v>4089.09</v>
      </c>
      <c r="G17" s="158">
        <v>316.78</v>
      </c>
      <c r="H17" s="158">
        <v>415.5</v>
      </c>
      <c r="I17" s="158">
        <v>4512.14</v>
      </c>
      <c r="J17" s="158">
        <v>4504.59</v>
      </c>
      <c r="K17" s="158">
        <v>0</v>
      </c>
      <c r="L17" s="158">
        <v>838.55</v>
      </c>
    </row>
    <row r="18">
      <c r="A18" s="240" t="s">
        <v>661</v>
      </c>
      <c r="B18" s="113" t="s">
        <v>744</v>
      </c>
      <c r="C18" s="158">
        <v>0</v>
      </c>
      <c r="D18" s="158">
        <v>471.81</v>
      </c>
      <c r="E18" s="158">
        <v>5363.93</v>
      </c>
      <c r="F18" s="158">
        <v>5138.81</v>
      </c>
      <c r="G18" s="158">
        <v>253.48</v>
      </c>
      <c r="H18" s="158">
        <v>274.14</v>
      </c>
      <c r="I18" s="158">
        <v>5617.41</v>
      </c>
      <c r="J18" s="158">
        <v>5412.95</v>
      </c>
      <c r="K18" s="158">
        <v>0</v>
      </c>
      <c r="L18" s="158">
        <v>267.35</v>
      </c>
    </row>
    <row r="19">
      <c r="A19" s="240" t="s">
        <v>752</v>
      </c>
      <c r="B19" s="113" t="s">
        <v>243</v>
      </c>
      <c r="C19" s="158">
        <v>0</v>
      </c>
      <c r="D19" s="158">
        <v>0</v>
      </c>
      <c r="E19" s="158">
        <v>1218.59</v>
      </c>
      <c r="F19" s="158">
        <v>1218.59</v>
      </c>
      <c r="G19" s="158">
        <v>11.19</v>
      </c>
      <c r="H19" s="158">
        <v>11.19</v>
      </c>
      <c r="I19" s="158">
        <v>1229.78</v>
      </c>
      <c r="J19" s="158">
        <v>1229.78</v>
      </c>
      <c r="K19" s="158">
        <v>0</v>
      </c>
      <c r="L19" s="158">
        <v>0</v>
      </c>
    </row>
    <row r="20">
      <c r="A20" s="270" t="s">
        <v>956</v>
      </c>
      <c r="B20" s="75" t="s">
        <v>1009</v>
      </c>
      <c r="C20" s="193">
        <v>0</v>
      </c>
      <c r="D20" s="193">
        <v>0</v>
      </c>
      <c r="E20" s="193">
        <v>6221.22</v>
      </c>
      <c r="F20" s="193">
        <v>6221.22</v>
      </c>
      <c r="G20" s="193">
        <v>285.33</v>
      </c>
      <c r="H20" s="193">
        <v>285.33</v>
      </c>
      <c r="I20" s="193">
        <v>6506.55</v>
      </c>
      <c r="J20" s="193">
        <v>6506.55</v>
      </c>
      <c r="K20" s="193">
        <v>0</v>
      </c>
      <c r="L20" s="193">
        <v>0</v>
      </c>
    </row>
    <row r="21">
      <c r="A21" s="270" t="s">
        <v>593</v>
      </c>
      <c r="B21" s="75" t="s">
        <v>190</v>
      </c>
      <c r="C21" s="193">
        <v>0</v>
      </c>
      <c r="D21" s="193">
        <v>58</v>
      </c>
      <c r="E21" s="193">
        <v>64</v>
      </c>
      <c r="F21" s="178">
        <v>0</v>
      </c>
      <c r="G21" s="178">
        <v>0</v>
      </c>
      <c r="H21" s="193">
        <v>70</v>
      </c>
      <c r="I21" s="193">
        <v>64</v>
      </c>
      <c r="J21" s="193">
        <v>70</v>
      </c>
      <c r="K21" s="193">
        <v>0</v>
      </c>
      <c r="L21" s="193">
        <v>64</v>
      </c>
    </row>
    <row r="22">
      <c r="A22" s="270" t="s">
        <v>421</v>
      </c>
      <c r="B22" s="75" t="s">
        <v>227</v>
      </c>
      <c r="C22" s="193">
        <v>0</v>
      </c>
      <c r="D22" s="193">
        <v>9674.05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93">
        <v>0</v>
      </c>
      <c r="L22" s="193">
        <v>9674.05</v>
      </c>
    </row>
    <row r="23">
      <c r="A23" s="270" t="s">
        <v>831</v>
      </c>
      <c r="B23" s="75" t="s">
        <v>1065</v>
      </c>
      <c r="C23" s="193">
        <v>11100</v>
      </c>
      <c r="D23" s="193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93">
        <v>11100</v>
      </c>
      <c r="L23" s="193">
        <v>0</v>
      </c>
    </row>
    <row r="24">
      <c r="A24" s="270" t="s">
        <v>410</v>
      </c>
      <c r="B24" s="75" t="s">
        <v>946</v>
      </c>
      <c r="C24" s="193">
        <v>16.5</v>
      </c>
      <c r="D24" s="193">
        <v>0</v>
      </c>
      <c r="E24" s="178">
        <v>0</v>
      </c>
      <c r="F24" s="178">
        <v>0</v>
      </c>
      <c r="G24" s="178">
        <v>0</v>
      </c>
      <c r="H24" s="193">
        <v>16.5</v>
      </c>
      <c r="I24" s="178">
        <v>0</v>
      </c>
      <c r="J24" s="193">
        <v>16.5</v>
      </c>
      <c r="K24" s="193">
        <v>0</v>
      </c>
      <c r="L24" s="193">
        <v>0</v>
      </c>
    </row>
    <row r="25">
      <c r="A25" s="270" t="s">
        <v>793</v>
      </c>
      <c r="B25" s="75" t="s">
        <v>1078</v>
      </c>
      <c r="C25" s="193">
        <v>64.11</v>
      </c>
      <c r="D25" s="193">
        <v>0</v>
      </c>
      <c r="E25" s="178">
        <v>0</v>
      </c>
      <c r="F25" s="178">
        <v>0</v>
      </c>
      <c r="G25" s="178">
        <v>0</v>
      </c>
      <c r="H25" s="193">
        <v>64.11</v>
      </c>
      <c r="I25" s="178">
        <v>0</v>
      </c>
      <c r="J25" s="193">
        <v>64.11</v>
      </c>
      <c r="K25" s="193">
        <v>0</v>
      </c>
      <c r="L25" s="193">
        <v>0</v>
      </c>
    </row>
    <row r="26">
      <c r="A26" s="270" t="s">
        <v>776</v>
      </c>
      <c r="B26" s="75" t="s">
        <v>604</v>
      </c>
      <c r="C26" s="193">
        <v>338.79</v>
      </c>
      <c r="D26" s="193">
        <v>0</v>
      </c>
      <c r="E26" s="178">
        <v>0</v>
      </c>
      <c r="F26" s="178">
        <v>0</v>
      </c>
      <c r="G26" s="178">
        <v>0</v>
      </c>
      <c r="H26" s="193">
        <v>338.79</v>
      </c>
      <c r="I26" s="178">
        <v>0</v>
      </c>
      <c r="J26" s="193">
        <v>338.79</v>
      </c>
      <c r="K26" s="193">
        <v>0</v>
      </c>
      <c r="L26" s="193">
        <v>0</v>
      </c>
    </row>
    <row r="27">
      <c r="A27" s="270" t="s">
        <v>668</v>
      </c>
      <c r="B27" s="75" t="s">
        <v>85</v>
      </c>
      <c r="C27" s="193">
        <v>0</v>
      </c>
      <c r="D27" s="193">
        <v>20457.35</v>
      </c>
      <c r="E27" s="178">
        <v>0</v>
      </c>
      <c r="F27" s="178">
        <v>0</v>
      </c>
      <c r="G27" s="193">
        <v>13977.57</v>
      </c>
      <c r="H27" s="193">
        <v>0</v>
      </c>
      <c r="I27" s="193">
        <v>13977.57</v>
      </c>
      <c r="J27" s="193">
        <v>0</v>
      </c>
      <c r="K27" s="193">
        <v>0</v>
      </c>
      <c r="L27" s="193">
        <v>6479.78</v>
      </c>
    </row>
    <row r="28">
      <c r="A28" s="270" t="s">
        <v>435</v>
      </c>
      <c r="B28" s="75" t="s">
        <v>326</v>
      </c>
      <c r="C28" s="193">
        <v>0</v>
      </c>
      <c r="D28" s="193">
        <v>6638.78</v>
      </c>
      <c r="E28" s="178">
        <v>0</v>
      </c>
      <c r="F28" s="178">
        <v>0</v>
      </c>
      <c r="G28" s="178">
        <v>0</v>
      </c>
      <c r="H28" s="178">
        <v>0</v>
      </c>
      <c r="I28" s="178">
        <v>0</v>
      </c>
      <c r="J28" s="178">
        <v>0</v>
      </c>
      <c r="K28" s="193">
        <v>0</v>
      </c>
      <c r="L28" s="193">
        <v>6638.78</v>
      </c>
    </row>
    <row r="29">
      <c r="A29" s="270" t="s">
        <v>528</v>
      </c>
      <c r="B29" s="75" t="s">
        <v>346</v>
      </c>
      <c r="C29" s="193">
        <v>0</v>
      </c>
      <c r="D29" s="193">
        <v>663</v>
      </c>
      <c r="E29" s="178">
        <v>0</v>
      </c>
      <c r="F29" s="178">
        <v>0</v>
      </c>
      <c r="G29" s="178">
        <v>0</v>
      </c>
      <c r="H29" s="178">
        <v>0</v>
      </c>
      <c r="I29" s="178">
        <v>0</v>
      </c>
      <c r="J29" s="178">
        <v>0</v>
      </c>
      <c r="K29" s="193">
        <v>0</v>
      </c>
      <c r="L29" s="193">
        <v>663</v>
      </c>
    </row>
    <row r="30">
      <c r="A30" s="270" t="s">
        <v>569</v>
      </c>
      <c r="B30" s="75" t="s">
        <v>131</v>
      </c>
      <c r="C30" s="193">
        <v>0</v>
      </c>
      <c r="D30" s="193">
        <v>5040.25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93">
        <v>0</v>
      </c>
      <c r="L30" s="193">
        <v>5040.25</v>
      </c>
    </row>
    <row r="31">
      <c r="A31" s="270" t="s">
        <v>519</v>
      </c>
      <c r="B31" s="75" t="s">
        <v>827</v>
      </c>
      <c r="C31" s="193">
        <v>0</v>
      </c>
      <c r="D31" s="193">
        <v>10939.25</v>
      </c>
      <c r="E31" s="178">
        <v>0</v>
      </c>
      <c r="F31" s="178">
        <v>0</v>
      </c>
      <c r="G31" s="178">
        <v>0</v>
      </c>
      <c r="H31" s="178">
        <v>0</v>
      </c>
      <c r="I31" s="178">
        <v>0</v>
      </c>
      <c r="J31" s="178">
        <v>0</v>
      </c>
      <c r="K31" s="193">
        <v>0</v>
      </c>
      <c r="L31" s="193">
        <v>10939.25</v>
      </c>
    </row>
    <row r="32">
      <c r="A32" s="270" t="s">
        <v>10</v>
      </c>
      <c r="B32" s="75" t="s">
        <v>1040</v>
      </c>
      <c r="C32" s="193">
        <v>9159.78</v>
      </c>
      <c r="D32" s="193">
        <v>0</v>
      </c>
      <c r="E32" s="178">
        <v>0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93">
        <v>9159.78</v>
      </c>
      <c r="L32" s="193">
        <v>0</v>
      </c>
    </row>
    <row r="33">
      <c r="A33" s="270" t="s">
        <v>135</v>
      </c>
      <c r="B33" s="75" t="s">
        <v>948</v>
      </c>
      <c r="C33" s="193">
        <v>16655.55</v>
      </c>
      <c r="D33" s="193">
        <v>0</v>
      </c>
      <c r="E33" s="178">
        <v>0</v>
      </c>
      <c r="F33" s="178">
        <v>0</v>
      </c>
      <c r="G33" s="178">
        <v>0</v>
      </c>
      <c r="H33" s="178">
        <v>0</v>
      </c>
      <c r="I33" s="178">
        <v>0</v>
      </c>
      <c r="J33" s="178">
        <v>0</v>
      </c>
      <c r="K33" s="193">
        <v>16655.55</v>
      </c>
      <c r="L33" s="193">
        <v>0</v>
      </c>
    </row>
    <row r="34">
      <c r="A34" s="270" t="s">
        <v>241</v>
      </c>
      <c r="B34" s="75" t="s">
        <v>1093</v>
      </c>
      <c r="C34" s="193">
        <v>9078.16</v>
      </c>
      <c r="D34" s="193">
        <v>0</v>
      </c>
      <c r="E34" s="193">
        <v>4569.56</v>
      </c>
      <c r="F34" s="178">
        <v>0</v>
      </c>
      <c r="G34" s="178">
        <v>0</v>
      </c>
      <c r="H34" s="178">
        <v>0</v>
      </c>
      <c r="I34" s="193">
        <v>4569.56</v>
      </c>
      <c r="J34" s="178">
        <v>0</v>
      </c>
      <c r="K34" s="193">
        <v>13647.72</v>
      </c>
      <c r="L34" s="193">
        <v>0</v>
      </c>
    </row>
    <row r="35">
      <c r="A35" s="270" t="s">
        <v>587</v>
      </c>
      <c r="B35" s="75" t="s">
        <v>485</v>
      </c>
      <c r="C35" s="178">
        <v>0</v>
      </c>
      <c r="D35" s="178">
        <v>0</v>
      </c>
      <c r="E35" s="193">
        <v>0</v>
      </c>
      <c r="F35" s="193">
        <v>0</v>
      </c>
      <c r="G35" s="178">
        <v>0</v>
      </c>
      <c r="H35" s="178">
        <v>0</v>
      </c>
      <c r="I35" s="193">
        <v>0</v>
      </c>
      <c r="J35" s="193">
        <v>0</v>
      </c>
      <c r="K35" s="193">
        <v>0</v>
      </c>
      <c r="L35" s="193">
        <v>0</v>
      </c>
    </row>
    <row r="36">
      <c r="A36" s="270" t="s">
        <v>41</v>
      </c>
      <c r="B36" s="75" t="s">
        <v>912</v>
      </c>
      <c r="C36" s="193">
        <v>0</v>
      </c>
      <c r="D36" s="193">
        <v>250.69</v>
      </c>
      <c r="E36" s="178">
        <v>0</v>
      </c>
      <c r="F36" s="193">
        <v>163.39</v>
      </c>
      <c r="G36" s="178">
        <v>0</v>
      </c>
      <c r="H36" s="193">
        <v>17.7</v>
      </c>
      <c r="I36" s="178">
        <v>0</v>
      </c>
      <c r="J36" s="193">
        <v>181.09</v>
      </c>
      <c r="K36" s="193">
        <v>0</v>
      </c>
      <c r="L36" s="193">
        <v>431.78</v>
      </c>
    </row>
    <row r="37">
      <c r="A37" s="270" t="s">
        <v>198</v>
      </c>
      <c r="B37" s="75" t="s">
        <v>229</v>
      </c>
      <c r="C37" s="193">
        <v>0</v>
      </c>
      <c r="D37" s="193">
        <v>33625.48</v>
      </c>
      <c r="E37" s="193">
        <v>36000</v>
      </c>
      <c r="F37" s="178">
        <v>0</v>
      </c>
      <c r="G37" s="178">
        <v>0</v>
      </c>
      <c r="H37" s="193">
        <v>2700</v>
      </c>
      <c r="I37" s="193">
        <v>36000</v>
      </c>
      <c r="J37" s="193">
        <v>2700</v>
      </c>
      <c r="K37" s="193">
        <v>0</v>
      </c>
      <c r="L37" s="193">
        <v>325.48</v>
      </c>
    </row>
    <row r="38">
      <c r="A38" s="270" t="s">
        <v>351</v>
      </c>
      <c r="B38" s="75" t="s">
        <v>451</v>
      </c>
      <c r="C38" s="178">
        <v>0</v>
      </c>
      <c r="D38" s="178">
        <v>0</v>
      </c>
      <c r="E38" s="178">
        <v>0</v>
      </c>
      <c r="F38" s="193">
        <v>1600</v>
      </c>
      <c r="G38" s="178">
        <v>0</v>
      </c>
      <c r="H38" s="178">
        <v>0</v>
      </c>
      <c r="I38" s="178">
        <v>0</v>
      </c>
      <c r="J38" s="193">
        <v>1600</v>
      </c>
      <c r="K38" s="193">
        <v>0</v>
      </c>
      <c r="L38" s="193">
        <v>1600</v>
      </c>
    </row>
    <row r="39">
      <c r="A39" s="270" t="s">
        <v>39</v>
      </c>
      <c r="B39" s="75" t="s">
        <v>417</v>
      </c>
      <c r="C39" s="178">
        <v>0</v>
      </c>
      <c r="D39" s="178">
        <v>0</v>
      </c>
      <c r="E39" s="178">
        <v>0</v>
      </c>
      <c r="F39" s="193">
        <v>36000</v>
      </c>
      <c r="G39" s="178">
        <v>0</v>
      </c>
      <c r="H39" s="178">
        <v>0</v>
      </c>
      <c r="I39" s="178">
        <v>0</v>
      </c>
      <c r="J39" s="193">
        <v>36000</v>
      </c>
      <c r="K39" s="193">
        <v>0</v>
      </c>
      <c r="L39" s="193">
        <v>36000</v>
      </c>
    </row>
    <row r="40">
      <c r="A40" s="270" t="s">
        <v>246</v>
      </c>
      <c r="B40" s="75" t="s">
        <v>791</v>
      </c>
      <c r="C40" s="193">
        <v>0</v>
      </c>
      <c r="D40" s="193">
        <v>0</v>
      </c>
      <c r="E40" s="193">
        <v>97.76</v>
      </c>
      <c r="F40" s="178">
        <v>0</v>
      </c>
      <c r="G40" s="178">
        <v>0</v>
      </c>
      <c r="H40" s="178">
        <v>0</v>
      </c>
      <c r="I40" s="193">
        <v>97.76</v>
      </c>
      <c r="J40" s="178">
        <v>0</v>
      </c>
      <c r="K40" s="193">
        <v>97.76</v>
      </c>
      <c r="L40" s="193">
        <v>0</v>
      </c>
    </row>
    <row r="41">
      <c r="A41" s="270" t="s">
        <v>826</v>
      </c>
      <c r="B41" s="75" t="s">
        <v>590</v>
      </c>
      <c r="C41" s="193">
        <v>0</v>
      </c>
      <c r="D41" s="193">
        <v>0</v>
      </c>
      <c r="E41" s="193">
        <v>127.5</v>
      </c>
      <c r="F41" s="178">
        <v>0</v>
      </c>
      <c r="G41" s="178">
        <v>0</v>
      </c>
      <c r="H41" s="178">
        <v>0</v>
      </c>
      <c r="I41" s="193">
        <v>127.5</v>
      </c>
      <c r="J41" s="178">
        <v>0</v>
      </c>
      <c r="K41" s="193">
        <v>127.5</v>
      </c>
      <c r="L41" s="193">
        <v>0</v>
      </c>
    </row>
    <row r="42">
      <c r="A42" s="270" t="s">
        <v>124</v>
      </c>
      <c r="B42" s="75" t="s">
        <v>193</v>
      </c>
      <c r="C42" s="193">
        <v>0</v>
      </c>
      <c r="D42" s="193">
        <v>0</v>
      </c>
      <c r="E42" s="193">
        <v>373.23</v>
      </c>
      <c r="F42" s="178">
        <v>0</v>
      </c>
      <c r="G42" s="193">
        <v>33.93</v>
      </c>
      <c r="H42" s="178">
        <v>0</v>
      </c>
      <c r="I42" s="193">
        <v>407.16</v>
      </c>
      <c r="J42" s="178">
        <v>0</v>
      </c>
      <c r="K42" s="193">
        <v>407.16</v>
      </c>
      <c r="L42" s="193">
        <v>0</v>
      </c>
    </row>
    <row r="43">
      <c r="A43" s="270" t="s">
        <v>54</v>
      </c>
      <c r="B43" s="75" t="s">
        <v>663</v>
      </c>
      <c r="C43" s="193">
        <v>0</v>
      </c>
      <c r="D43" s="193">
        <v>0</v>
      </c>
      <c r="E43" s="193">
        <v>836.65</v>
      </c>
      <c r="F43" s="178">
        <v>0</v>
      </c>
      <c r="G43" s="193">
        <v>4.99</v>
      </c>
      <c r="H43" s="178">
        <v>0</v>
      </c>
      <c r="I43" s="193">
        <v>841.64</v>
      </c>
      <c r="J43" s="178">
        <v>0</v>
      </c>
      <c r="K43" s="193">
        <v>841.64</v>
      </c>
      <c r="L43" s="193">
        <v>0</v>
      </c>
    </row>
    <row r="44">
      <c r="A44" s="270" t="s">
        <v>1053</v>
      </c>
      <c r="B44" s="75" t="s">
        <v>289</v>
      </c>
      <c r="C44" s="193">
        <v>0</v>
      </c>
      <c r="D44" s="193">
        <v>0</v>
      </c>
      <c r="E44" s="193">
        <v>22</v>
      </c>
      <c r="F44" s="178">
        <v>0</v>
      </c>
      <c r="G44" s="178">
        <v>0</v>
      </c>
      <c r="H44" s="178">
        <v>0</v>
      </c>
      <c r="I44" s="193">
        <v>22</v>
      </c>
      <c r="J44" s="178">
        <v>0</v>
      </c>
      <c r="K44" s="193">
        <v>22</v>
      </c>
      <c r="L44" s="193">
        <v>0</v>
      </c>
    </row>
    <row r="45">
      <c r="A45" s="270" t="s">
        <v>856</v>
      </c>
      <c r="B45" s="75" t="s">
        <v>255</v>
      </c>
      <c r="C45" s="193">
        <v>0</v>
      </c>
      <c r="D45" s="193">
        <v>0</v>
      </c>
      <c r="E45" s="193">
        <v>1011.5</v>
      </c>
      <c r="F45" s="178">
        <v>0</v>
      </c>
      <c r="G45" s="193">
        <v>22</v>
      </c>
      <c r="H45" s="178">
        <v>0</v>
      </c>
      <c r="I45" s="193">
        <v>1033.5</v>
      </c>
      <c r="J45" s="178">
        <v>0</v>
      </c>
      <c r="K45" s="193">
        <v>1033.5</v>
      </c>
      <c r="L45" s="193">
        <v>0</v>
      </c>
    </row>
    <row r="46">
      <c r="A46" s="270" t="s">
        <v>732</v>
      </c>
      <c r="B46" s="75" t="s">
        <v>818</v>
      </c>
      <c r="C46" s="193">
        <v>0</v>
      </c>
      <c r="D46" s="193">
        <v>0</v>
      </c>
      <c r="E46" s="193">
        <v>3735.55</v>
      </c>
      <c r="F46" s="178">
        <v>0</v>
      </c>
      <c r="G46" s="193">
        <v>1.55</v>
      </c>
      <c r="H46" s="178">
        <v>0</v>
      </c>
      <c r="I46" s="193">
        <v>3737.1</v>
      </c>
      <c r="J46" s="178">
        <v>0</v>
      </c>
      <c r="K46" s="193">
        <v>3737.1</v>
      </c>
      <c r="L46" s="193">
        <v>0</v>
      </c>
    </row>
    <row r="47">
      <c r="A47" s="270" t="s">
        <v>621</v>
      </c>
      <c r="B47" s="75" t="s">
        <v>333</v>
      </c>
      <c r="C47" s="193">
        <v>0</v>
      </c>
      <c r="D47" s="193">
        <v>0</v>
      </c>
      <c r="E47" s="193">
        <v>13.95</v>
      </c>
      <c r="F47" s="178">
        <v>0</v>
      </c>
      <c r="G47" s="193">
        <v>1.55</v>
      </c>
      <c r="H47" s="178">
        <v>0</v>
      </c>
      <c r="I47" s="193">
        <v>15.5</v>
      </c>
      <c r="J47" s="178">
        <v>0</v>
      </c>
      <c r="K47" s="193">
        <v>15.5</v>
      </c>
      <c r="L47" s="193">
        <v>0</v>
      </c>
    </row>
    <row r="48">
      <c r="A48" s="270" t="s">
        <v>655</v>
      </c>
      <c r="B48" s="75" t="s">
        <v>915</v>
      </c>
      <c r="C48" s="193">
        <v>0</v>
      </c>
      <c r="D48" s="193">
        <v>0</v>
      </c>
      <c r="E48" s="193">
        <v>28945.82</v>
      </c>
      <c r="F48" s="178">
        <v>0</v>
      </c>
      <c r="G48" s="193">
        <v>2950</v>
      </c>
      <c r="H48" s="178">
        <v>0</v>
      </c>
      <c r="I48" s="193">
        <v>31895.82</v>
      </c>
      <c r="J48" s="178">
        <v>0</v>
      </c>
      <c r="K48" s="193">
        <v>31895.82</v>
      </c>
      <c r="L48" s="193">
        <v>0</v>
      </c>
    </row>
    <row r="49">
      <c r="A49" s="270" t="s">
        <v>382</v>
      </c>
      <c r="B49" s="75" t="s">
        <v>384</v>
      </c>
      <c r="C49" s="193">
        <v>0</v>
      </c>
      <c r="D49" s="193">
        <v>0</v>
      </c>
      <c r="E49" s="193">
        <v>10093.29</v>
      </c>
      <c r="F49" s="178">
        <v>0</v>
      </c>
      <c r="G49" s="193">
        <v>1038.39</v>
      </c>
      <c r="H49" s="178">
        <v>0</v>
      </c>
      <c r="I49" s="193">
        <v>11131.68</v>
      </c>
      <c r="J49" s="178">
        <v>0</v>
      </c>
      <c r="K49" s="193">
        <v>11131.68</v>
      </c>
      <c r="L49" s="193">
        <v>0</v>
      </c>
    </row>
    <row r="50">
      <c r="A50" s="270" t="s">
        <v>268</v>
      </c>
      <c r="B50" s="75" t="s">
        <v>47</v>
      </c>
      <c r="C50" s="193">
        <v>0</v>
      </c>
      <c r="D50" s="193">
        <v>0</v>
      </c>
      <c r="E50" s="193">
        <v>163.39</v>
      </c>
      <c r="F50" s="178">
        <v>0</v>
      </c>
      <c r="G50" s="193">
        <v>17.7</v>
      </c>
      <c r="H50" s="178">
        <v>0</v>
      </c>
      <c r="I50" s="193">
        <v>181.09</v>
      </c>
      <c r="J50" s="178">
        <v>0</v>
      </c>
      <c r="K50" s="193">
        <v>181.09</v>
      </c>
      <c r="L50" s="193">
        <v>0</v>
      </c>
    </row>
    <row r="51">
      <c r="A51" s="270" t="s">
        <v>461</v>
      </c>
      <c r="B51" s="75" t="s">
        <v>1033</v>
      </c>
      <c r="C51" s="178">
        <v>0</v>
      </c>
      <c r="D51" s="178">
        <v>0</v>
      </c>
      <c r="E51" s="178">
        <v>0</v>
      </c>
      <c r="F51" s="178">
        <v>0</v>
      </c>
      <c r="G51" s="193">
        <v>64</v>
      </c>
      <c r="H51" s="178">
        <v>0</v>
      </c>
      <c r="I51" s="193">
        <v>64</v>
      </c>
      <c r="J51" s="178">
        <v>0</v>
      </c>
      <c r="K51" s="193">
        <v>64</v>
      </c>
      <c r="L51" s="193">
        <v>0</v>
      </c>
    </row>
    <row r="52">
      <c r="A52" s="270" t="s">
        <v>290</v>
      </c>
      <c r="B52" s="75" t="s">
        <v>352</v>
      </c>
      <c r="C52" s="178">
        <v>0</v>
      </c>
      <c r="D52" s="178">
        <v>0</v>
      </c>
      <c r="E52" s="178">
        <v>0</v>
      </c>
      <c r="F52" s="178">
        <v>0</v>
      </c>
      <c r="G52" s="193">
        <v>22416.84</v>
      </c>
      <c r="H52" s="178">
        <v>0</v>
      </c>
      <c r="I52" s="193">
        <v>22416.84</v>
      </c>
      <c r="J52" s="178">
        <v>0</v>
      </c>
      <c r="K52" s="193">
        <v>22416.84</v>
      </c>
      <c r="L52" s="193">
        <v>0</v>
      </c>
    </row>
    <row r="53">
      <c r="A53" s="270" t="s">
        <v>1011</v>
      </c>
      <c r="B53" s="75" t="s">
        <v>64</v>
      </c>
      <c r="C53" s="178">
        <v>0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93">
        <v>0</v>
      </c>
      <c r="J53" s="178">
        <v>0</v>
      </c>
      <c r="K53" s="193">
        <v>0</v>
      </c>
      <c r="L53" s="193">
        <v>0</v>
      </c>
    </row>
    <row r="54">
      <c r="A54" s="270" t="s">
        <v>350</v>
      </c>
      <c r="B54" s="75" t="s">
        <v>935</v>
      </c>
      <c r="C54" s="178">
        <v>0</v>
      </c>
      <c r="D54" s="178">
        <v>0</v>
      </c>
      <c r="E54" s="178">
        <v>0</v>
      </c>
      <c r="F54" s="178">
        <v>0</v>
      </c>
      <c r="G54" s="193">
        <v>402.9</v>
      </c>
      <c r="H54" s="193">
        <v>0</v>
      </c>
      <c r="I54" s="193">
        <v>402.9</v>
      </c>
      <c r="J54" s="193">
        <v>0</v>
      </c>
      <c r="K54" s="193">
        <v>402.9</v>
      </c>
      <c r="L54" s="193">
        <v>0</v>
      </c>
    </row>
    <row r="55">
      <c r="A55" s="270" t="s">
        <v>93</v>
      </c>
      <c r="B55" s="75" t="s">
        <v>143</v>
      </c>
      <c r="C55" s="193">
        <v>0</v>
      </c>
      <c r="D55" s="193">
        <v>0</v>
      </c>
      <c r="E55" s="193">
        <v>0.01</v>
      </c>
      <c r="F55" s="178">
        <v>0</v>
      </c>
      <c r="G55" s="193">
        <v>51.5</v>
      </c>
      <c r="H55" s="178">
        <v>0</v>
      </c>
      <c r="I55" s="193">
        <v>51.51</v>
      </c>
      <c r="J55" s="178">
        <v>0</v>
      </c>
      <c r="K55" s="193">
        <v>51.51</v>
      </c>
      <c r="L55" s="193">
        <v>0</v>
      </c>
    </row>
    <row r="56">
      <c r="A56" s="270" t="s">
        <v>310</v>
      </c>
      <c r="B56" s="75" t="s">
        <v>563</v>
      </c>
      <c r="C56" s="178">
        <v>0</v>
      </c>
      <c r="D56" s="178">
        <v>0</v>
      </c>
      <c r="E56" s="178">
        <v>0</v>
      </c>
      <c r="F56" s="178">
        <v>0</v>
      </c>
      <c r="G56" s="193">
        <v>2700</v>
      </c>
      <c r="H56" s="178">
        <v>0</v>
      </c>
      <c r="I56" s="193">
        <v>2700</v>
      </c>
      <c r="J56" s="178">
        <v>0</v>
      </c>
      <c r="K56" s="193">
        <v>2700</v>
      </c>
      <c r="L56" s="193">
        <v>0</v>
      </c>
    </row>
    <row r="57">
      <c r="A57" s="270" t="s">
        <v>218</v>
      </c>
      <c r="B57" s="75" t="s">
        <v>6</v>
      </c>
      <c r="C57" s="193">
        <v>0</v>
      </c>
      <c r="D57" s="193">
        <v>0</v>
      </c>
      <c r="E57" s="193">
        <v>82.2</v>
      </c>
      <c r="F57" s="178">
        <v>0</v>
      </c>
      <c r="G57" s="193">
        <v>7</v>
      </c>
      <c r="H57" s="178">
        <v>0</v>
      </c>
      <c r="I57" s="193">
        <v>89.2</v>
      </c>
      <c r="J57" s="178">
        <v>0</v>
      </c>
      <c r="K57" s="193">
        <v>89.2</v>
      </c>
      <c r="L57" s="193">
        <v>0</v>
      </c>
    </row>
    <row r="58">
      <c r="A58" s="270" t="s">
        <v>1003</v>
      </c>
      <c r="B58" s="75" t="s">
        <v>63</v>
      </c>
      <c r="C58" s="193">
        <v>0</v>
      </c>
      <c r="D58" s="193">
        <v>0</v>
      </c>
      <c r="E58" s="178">
        <v>0</v>
      </c>
      <c r="F58" s="193">
        <v>31105.98</v>
      </c>
      <c r="G58" s="178">
        <v>0</v>
      </c>
      <c r="H58" s="193">
        <v>1426.67</v>
      </c>
      <c r="I58" s="178">
        <v>0</v>
      </c>
      <c r="J58" s="193">
        <v>32532.65</v>
      </c>
      <c r="K58" s="193">
        <v>0</v>
      </c>
      <c r="L58" s="193">
        <v>32532.65</v>
      </c>
    </row>
    <row r="59">
      <c r="A59" s="270" t="s">
        <v>687</v>
      </c>
      <c r="B59" s="75" t="s">
        <v>565</v>
      </c>
      <c r="C59" s="178">
        <v>0</v>
      </c>
      <c r="D59" s="178">
        <v>0</v>
      </c>
      <c r="E59" s="178">
        <v>0</v>
      </c>
      <c r="F59" s="178">
        <v>0</v>
      </c>
      <c r="G59" s="178">
        <v>0</v>
      </c>
      <c r="H59" s="193">
        <v>13977.57</v>
      </c>
      <c r="I59" s="178">
        <v>0</v>
      </c>
      <c r="J59" s="193">
        <v>13977.57</v>
      </c>
      <c r="K59" s="193">
        <v>0</v>
      </c>
      <c r="L59" s="193">
        <v>13977.57</v>
      </c>
    </row>
    <row r="60">
      <c r="A60" s="270" t="s">
        <v>284</v>
      </c>
      <c r="B60" s="75" t="s">
        <v>665</v>
      </c>
      <c r="C60" s="193">
        <v>0</v>
      </c>
      <c r="D60" s="193">
        <v>0</v>
      </c>
      <c r="E60" s="178">
        <v>0</v>
      </c>
      <c r="F60" s="178">
        <v>0</v>
      </c>
      <c r="G60" s="178">
        <v>0</v>
      </c>
      <c r="H60" s="193">
        <v>0</v>
      </c>
      <c r="I60" s="193">
        <v>103927.83</v>
      </c>
      <c r="J60" s="193">
        <v>103927.83</v>
      </c>
      <c r="K60" s="193">
        <v>0</v>
      </c>
      <c r="L60" s="193">
        <v>0</v>
      </c>
    </row>
    <row r="61">
      <c r="A61" s="270" t="s">
        <v>96</v>
      </c>
      <c r="B61" s="75" t="s">
        <v>951</v>
      </c>
      <c r="C61" s="193">
        <v>4569.56</v>
      </c>
      <c r="D61" s="193">
        <v>0</v>
      </c>
      <c r="E61" s="178">
        <v>0</v>
      </c>
      <c r="F61" s="193">
        <v>4569.56</v>
      </c>
      <c r="G61" s="193">
        <v>0</v>
      </c>
      <c r="H61" s="178">
        <v>0</v>
      </c>
      <c r="I61" s="193">
        <v>0</v>
      </c>
      <c r="J61" s="193">
        <v>4569.56</v>
      </c>
      <c r="K61" s="193">
        <v>0</v>
      </c>
      <c r="L61" s="193">
        <v>0</v>
      </c>
    </row>
    <row r="62">
      <c r="A62" s="270" t="s">
        <v>700</v>
      </c>
      <c r="B62" s="75" t="s">
        <v>224</v>
      </c>
      <c r="C62" s="178">
        <v>0</v>
      </c>
      <c r="D62" s="178">
        <v>0</v>
      </c>
      <c r="E62" s="178">
        <v>0</v>
      </c>
      <c r="F62" s="178">
        <v>0</v>
      </c>
      <c r="G62" s="178">
        <v>0</v>
      </c>
      <c r="H62" s="178">
        <v>0</v>
      </c>
      <c r="I62" s="178">
        <v>0</v>
      </c>
      <c r="J62" s="178">
        <v>0</v>
      </c>
      <c r="K62" s="178">
        <v>0</v>
      </c>
      <c r="L62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344</v>
      </c>
      <c r="B1" s="11" t="s">
        <v>1063</v>
      </c>
      <c r="C1" s="173" t="s">
        <v>685</v>
      </c>
      <c r="D1" s="173" t="s">
        <v>848</v>
      </c>
      <c r="E1" s="173" t="s">
        <v>375</v>
      </c>
      <c r="F1" s="173" t="s">
        <v>650</v>
      </c>
      <c r="G1" s="173" t="s">
        <v>330</v>
      </c>
      <c r="H1" s="173" t="s">
        <v>592</v>
      </c>
      <c r="I1" s="173" t="s">
        <v>615</v>
      </c>
      <c r="J1" s="173" t="s">
        <v>594</v>
      </c>
      <c r="K1" s="173" t="s">
        <v>881</v>
      </c>
      <c r="L1" s="173" t="s">
        <v>175</v>
      </c>
    </row>
    <row r="2">
      <c r="A2" s="240" t="s">
        <v>830</v>
      </c>
      <c r="B2" s="113" t="s">
        <v>809</v>
      </c>
      <c r="C2" s="158">
        <v>7083.34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7083.34</v>
      </c>
      <c r="L2" s="158">
        <v>0</v>
      </c>
    </row>
    <row r="3">
      <c r="A3" s="240" t="s">
        <v>1028</v>
      </c>
      <c r="B3" s="113" t="s">
        <v>726</v>
      </c>
      <c r="C3" s="158">
        <v>0</v>
      </c>
      <c r="D3" s="158">
        <v>7083.34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0</v>
      </c>
      <c r="L3" s="158">
        <v>7083.34</v>
      </c>
    </row>
    <row r="4">
      <c r="A4" s="240" t="s">
        <v>137</v>
      </c>
      <c r="B4" s="113" t="s">
        <v>203</v>
      </c>
      <c r="C4" s="158">
        <v>4.9</v>
      </c>
      <c r="D4" s="158">
        <v>0</v>
      </c>
      <c r="E4" s="158">
        <v>36810</v>
      </c>
      <c r="F4" s="158">
        <v>36438.51</v>
      </c>
      <c r="G4" s="158">
        <v>27.6</v>
      </c>
      <c r="H4" s="158">
        <v>3.1</v>
      </c>
      <c r="I4" s="158">
        <v>36837.6</v>
      </c>
      <c r="J4" s="158">
        <v>36441.61</v>
      </c>
      <c r="K4" s="158">
        <v>400.89</v>
      </c>
      <c r="L4" s="158">
        <v>0</v>
      </c>
    </row>
    <row r="5">
      <c r="A5" s="240" t="s">
        <v>575</v>
      </c>
      <c r="B5" s="113" t="s">
        <v>557</v>
      </c>
      <c r="C5" s="158">
        <v>12038.83</v>
      </c>
      <c r="D5" s="158">
        <v>0</v>
      </c>
      <c r="E5" s="158">
        <v>39322.2</v>
      </c>
      <c r="F5" s="158">
        <v>50632.42</v>
      </c>
      <c r="G5" s="158">
        <v>1680</v>
      </c>
      <c r="H5" s="158">
        <v>1936.03</v>
      </c>
      <c r="I5" s="158">
        <v>41002.2</v>
      </c>
      <c r="J5" s="158">
        <v>52568.45</v>
      </c>
      <c r="K5" s="158">
        <v>472.58</v>
      </c>
      <c r="L5" s="158">
        <v>0</v>
      </c>
    </row>
    <row r="6">
      <c r="A6" s="240" t="s">
        <v>439</v>
      </c>
      <c r="B6" s="113" t="s">
        <v>444</v>
      </c>
      <c r="C6" s="149">
        <v>0</v>
      </c>
      <c r="D6" s="149">
        <v>0</v>
      </c>
      <c r="E6" s="149">
        <v>0</v>
      </c>
      <c r="F6" s="158">
        <v>0</v>
      </c>
      <c r="G6" s="149">
        <v>0</v>
      </c>
      <c r="H6" s="149">
        <v>0</v>
      </c>
      <c r="I6" s="149">
        <v>0</v>
      </c>
      <c r="J6" s="158">
        <v>0</v>
      </c>
      <c r="K6" s="158">
        <v>0</v>
      </c>
      <c r="L6" s="158">
        <v>0</v>
      </c>
    </row>
    <row r="7">
      <c r="A7" s="240" t="s">
        <v>500</v>
      </c>
      <c r="B7" s="113" t="s">
        <v>463</v>
      </c>
      <c r="C7" s="158">
        <v>0</v>
      </c>
      <c r="D7" s="158">
        <v>0</v>
      </c>
      <c r="E7" s="158">
        <v>810</v>
      </c>
      <c r="F7" s="158">
        <v>810</v>
      </c>
      <c r="G7" s="158">
        <v>0</v>
      </c>
      <c r="H7" s="158">
        <v>0</v>
      </c>
      <c r="I7" s="158">
        <v>810</v>
      </c>
      <c r="J7" s="158">
        <v>810</v>
      </c>
      <c r="K7" s="158">
        <v>0</v>
      </c>
      <c r="L7" s="158">
        <v>0</v>
      </c>
    </row>
    <row r="8">
      <c r="A8" s="240" t="s">
        <v>750</v>
      </c>
      <c r="B8" s="113" t="s">
        <v>95</v>
      </c>
      <c r="C8" s="149">
        <v>0</v>
      </c>
      <c r="D8" s="149">
        <v>0</v>
      </c>
      <c r="E8" s="158">
        <v>0</v>
      </c>
      <c r="F8" s="149">
        <v>0</v>
      </c>
      <c r="G8" s="149">
        <v>0</v>
      </c>
      <c r="H8" s="149">
        <v>0</v>
      </c>
      <c r="I8" s="158">
        <v>0</v>
      </c>
      <c r="J8" s="149">
        <v>0</v>
      </c>
      <c r="K8" s="158">
        <v>0</v>
      </c>
      <c r="L8" s="158">
        <v>0</v>
      </c>
    </row>
    <row r="9">
      <c r="A9" s="240" t="s">
        <v>918</v>
      </c>
      <c r="B9" s="113" t="s">
        <v>389</v>
      </c>
      <c r="C9" s="158">
        <v>33789.31</v>
      </c>
      <c r="D9" s="158">
        <v>0</v>
      </c>
      <c r="E9" s="158">
        <v>37327.2</v>
      </c>
      <c r="F9" s="158">
        <v>37722.2</v>
      </c>
      <c r="G9" s="158">
        <v>1712</v>
      </c>
      <c r="H9" s="158">
        <v>24096.84</v>
      </c>
      <c r="I9" s="158">
        <v>39039.2</v>
      </c>
      <c r="J9" s="158">
        <v>61819.04</v>
      </c>
      <c r="K9" s="158">
        <v>11009.47</v>
      </c>
      <c r="L9" s="158">
        <v>0</v>
      </c>
    </row>
    <row r="10">
      <c r="A10" s="240" t="s">
        <v>248</v>
      </c>
      <c r="B10" s="113" t="s">
        <v>320</v>
      </c>
      <c r="C10" s="149">
        <v>0</v>
      </c>
      <c r="D10" s="149">
        <v>0</v>
      </c>
      <c r="E10" s="149">
        <v>0</v>
      </c>
      <c r="F10" s="149">
        <v>0</v>
      </c>
      <c r="G10" s="158">
        <v>70.97</v>
      </c>
      <c r="H10" s="149">
        <v>0</v>
      </c>
      <c r="I10" s="158">
        <v>70.97</v>
      </c>
      <c r="J10" s="149">
        <v>0</v>
      </c>
      <c r="K10" s="158">
        <v>70.97</v>
      </c>
      <c r="L10" s="158">
        <v>0</v>
      </c>
    </row>
    <row r="11">
      <c r="A11" s="240" t="s">
        <v>966</v>
      </c>
      <c r="B11" s="113" t="s">
        <v>688</v>
      </c>
      <c r="C11" s="158">
        <v>0</v>
      </c>
      <c r="D11" s="158">
        <v>3182.39</v>
      </c>
      <c r="E11" s="158">
        <v>5795.65</v>
      </c>
      <c r="F11" s="158">
        <v>7238.22</v>
      </c>
      <c r="G11" s="158">
        <v>145.71</v>
      </c>
      <c r="H11" s="158">
        <v>99.71</v>
      </c>
      <c r="I11" s="158">
        <v>5941.36</v>
      </c>
      <c r="J11" s="158">
        <v>7337.93</v>
      </c>
      <c r="K11" s="158">
        <v>0</v>
      </c>
      <c r="L11" s="158">
        <v>4578.96</v>
      </c>
    </row>
    <row r="12">
      <c r="A12" s="240" t="s">
        <v>158</v>
      </c>
      <c r="B12" s="113" t="s">
        <v>669</v>
      </c>
      <c r="C12" s="158">
        <v>29</v>
      </c>
      <c r="D12" s="158">
        <v>0</v>
      </c>
      <c r="E12" s="149">
        <v>0</v>
      </c>
      <c r="F12" s="149">
        <v>0</v>
      </c>
      <c r="G12" s="158">
        <v>0</v>
      </c>
      <c r="H12" s="158">
        <v>29</v>
      </c>
      <c r="I12" s="158">
        <v>0</v>
      </c>
      <c r="J12" s="158">
        <v>29</v>
      </c>
      <c r="K12" s="158">
        <v>0</v>
      </c>
      <c r="L12" s="158">
        <v>0</v>
      </c>
    </row>
    <row r="13">
      <c r="A13" s="240" t="s">
        <v>1079</v>
      </c>
      <c r="B13" s="113" t="s">
        <v>213</v>
      </c>
      <c r="C13" s="158">
        <v>0</v>
      </c>
      <c r="D13" s="158">
        <v>2129.95</v>
      </c>
      <c r="E13" s="158">
        <v>36089.65</v>
      </c>
      <c r="F13" s="158">
        <v>36794.83</v>
      </c>
      <c r="G13" s="158">
        <v>1687.37</v>
      </c>
      <c r="H13" s="158">
        <v>4847.26</v>
      </c>
      <c r="I13" s="158">
        <v>37777.02</v>
      </c>
      <c r="J13" s="158">
        <v>41642.09</v>
      </c>
      <c r="K13" s="158">
        <v>0</v>
      </c>
      <c r="L13" s="158">
        <v>5995.02</v>
      </c>
    </row>
    <row r="14">
      <c r="A14" s="240" t="s">
        <v>509</v>
      </c>
      <c r="B14" s="113" t="s">
        <v>862</v>
      </c>
      <c r="C14" s="158">
        <v>0</v>
      </c>
      <c r="D14" s="158">
        <v>2867.39</v>
      </c>
      <c r="E14" s="158">
        <v>14388.23</v>
      </c>
      <c r="F14" s="158">
        <v>13935.62</v>
      </c>
      <c r="G14" s="158">
        <v>2162.78</v>
      </c>
      <c r="H14" s="158">
        <v>1433.69</v>
      </c>
      <c r="I14" s="158">
        <v>16551.01</v>
      </c>
      <c r="J14" s="158">
        <v>15369.31</v>
      </c>
      <c r="K14" s="158">
        <v>0</v>
      </c>
      <c r="L14" s="158">
        <v>1685.69</v>
      </c>
    </row>
    <row r="15">
      <c r="A15" s="240" t="s">
        <v>839</v>
      </c>
      <c r="B15" s="113" t="s">
        <v>813</v>
      </c>
      <c r="C15" s="158">
        <v>0</v>
      </c>
      <c r="D15" s="158">
        <v>846.1</v>
      </c>
      <c r="E15" s="158">
        <v>4195.36</v>
      </c>
      <c r="F15" s="158">
        <v>4089.09</v>
      </c>
      <c r="G15" s="158">
        <v>316.78</v>
      </c>
      <c r="H15" s="158">
        <v>415.5</v>
      </c>
      <c r="I15" s="158">
        <v>4512.14</v>
      </c>
      <c r="J15" s="158">
        <v>4504.59</v>
      </c>
      <c r="K15" s="158">
        <v>0</v>
      </c>
      <c r="L15" s="158">
        <v>838.55</v>
      </c>
    </row>
    <row r="16">
      <c r="A16" s="240" t="s">
        <v>258</v>
      </c>
      <c r="B16" s="113" t="s">
        <v>965</v>
      </c>
      <c r="C16" s="158">
        <v>0</v>
      </c>
      <c r="D16" s="158">
        <v>471.81</v>
      </c>
      <c r="E16" s="158">
        <v>12803.74</v>
      </c>
      <c r="F16" s="158">
        <v>12578.62</v>
      </c>
      <c r="G16" s="158">
        <v>550</v>
      </c>
      <c r="H16" s="158">
        <v>570.66</v>
      </c>
      <c r="I16" s="158">
        <v>13353.74</v>
      </c>
      <c r="J16" s="158">
        <v>13149.28</v>
      </c>
      <c r="K16" s="158">
        <v>0</v>
      </c>
      <c r="L16" s="158">
        <v>267.35</v>
      </c>
    </row>
    <row r="17">
      <c r="A17" s="240" t="s">
        <v>617</v>
      </c>
      <c r="B17" s="113" t="s">
        <v>190</v>
      </c>
      <c r="C17" s="158">
        <v>0</v>
      </c>
      <c r="D17" s="158">
        <v>58</v>
      </c>
      <c r="E17" s="158">
        <v>64</v>
      </c>
      <c r="F17" s="158">
        <v>0</v>
      </c>
      <c r="G17" s="158">
        <v>0</v>
      </c>
      <c r="H17" s="158">
        <v>70</v>
      </c>
      <c r="I17" s="158">
        <v>64</v>
      </c>
      <c r="J17" s="158">
        <v>70</v>
      </c>
      <c r="K17" s="158">
        <v>0</v>
      </c>
      <c r="L17" s="158">
        <v>64</v>
      </c>
    </row>
    <row r="18">
      <c r="A18" s="240" t="s">
        <v>191</v>
      </c>
      <c r="B18" s="113" t="s">
        <v>227</v>
      </c>
      <c r="C18" s="158">
        <v>0</v>
      </c>
      <c r="D18" s="158">
        <v>9674.05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0</v>
      </c>
      <c r="L18" s="158">
        <v>9674.05</v>
      </c>
    </row>
    <row r="19">
      <c r="A19" s="240" t="s">
        <v>316</v>
      </c>
      <c r="B19" s="113" t="s">
        <v>1072</v>
      </c>
      <c r="C19" s="158">
        <v>11100</v>
      </c>
      <c r="D19" s="158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11100</v>
      </c>
      <c r="L19" s="158">
        <v>0</v>
      </c>
    </row>
    <row r="20">
      <c r="A20" s="240" t="s">
        <v>129</v>
      </c>
      <c r="B20" s="113" t="s">
        <v>779</v>
      </c>
      <c r="C20" s="158">
        <v>16.5</v>
      </c>
      <c r="D20" s="158">
        <v>0</v>
      </c>
      <c r="E20" s="149">
        <v>0</v>
      </c>
      <c r="F20" s="149">
        <v>0</v>
      </c>
      <c r="G20" s="149">
        <v>0</v>
      </c>
      <c r="H20" s="158">
        <v>16.5</v>
      </c>
      <c r="I20" s="149">
        <v>0</v>
      </c>
      <c r="J20" s="158">
        <v>16.5</v>
      </c>
      <c r="K20" s="158">
        <v>0</v>
      </c>
      <c r="L20" s="158">
        <v>0</v>
      </c>
    </row>
    <row r="21">
      <c r="A21" s="240" t="s">
        <v>151</v>
      </c>
      <c r="B21" s="113" t="s">
        <v>1078</v>
      </c>
      <c r="C21" s="158">
        <v>402.9</v>
      </c>
      <c r="D21" s="158">
        <v>0</v>
      </c>
      <c r="E21" s="149">
        <v>0</v>
      </c>
      <c r="F21" s="149">
        <v>0</v>
      </c>
      <c r="G21" s="149">
        <v>0</v>
      </c>
      <c r="H21" s="158">
        <v>402.9</v>
      </c>
      <c r="I21" s="149">
        <v>0</v>
      </c>
      <c r="J21" s="158">
        <v>402.9</v>
      </c>
      <c r="K21" s="158">
        <v>0</v>
      </c>
      <c r="L21" s="158">
        <v>0</v>
      </c>
    </row>
    <row r="22">
      <c r="A22" s="240" t="s">
        <v>1094</v>
      </c>
      <c r="B22" s="113" t="s">
        <v>85</v>
      </c>
      <c r="C22" s="158">
        <v>0</v>
      </c>
      <c r="D22" s="158">
        <v>20457.35</v>
      </c>
      <c r="E22" s="149">
        <v>0</v>
      </c>
      <c r="F22" s="149">
        <v>0</v>
      </c>
      <c r="G22" s="158">
        <v>13977.57</v>
      </c>
      <c r="H22" s="158">
        <v>0</v>
      </c>
      <c r="I22" s="158">
        <v>13977.57</v>
      </c>
      <c r="J22" s="158">
        <v>0</v>
      </c>
      <c r="K22" s="158">
        <v>0</v>
      </c>
      <c r="L22" s="158">
        <v>6479.78</v>
      </c>
    </row>
    <row r="23">
      <c r="A23" s="240" t="s">
        <v>1019</v>
      </c>
      <c r="B23" s="113" t="s">
        <v>326</v>
      </c>
      <c r="C23" s="158">
        <v>0</v>
      </c>
      <c r="D23" s="158">
        <v>6638.78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0</v>
      </c>
      <c r="L23" s="158">
        <v>6638.78</v>
      </c>
    </row>
    <row r="24">
      <c r="A24" s="240" t="s">
        <v>79</v>
      </c>
      <c r="B24" s="113" t="s">
        <v>346</v>
      </c>
      <c r="C24" s="158">
        <v>0</v>
      </c>
      <c r="D24" s="158">
        <v>663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58">
        <v>0</v>
      </c>
      <c r="L24" s="158">
        <v>663</v>
      </c>
    </row>
    <row r="25">
      <c r="A25" s="240" t="s">
        <v>739</v>
      </c>
      <c r="B25" s="113" t="s">
        <v>622</v>
      </c>
      <c r="C25" s="158">
        <v>0</v>
      </c>
      <c r="D25" s="158">
        <v>15979.5</v>
      </c>
      <c r="E25" s="149">
        <v>0</v>
      </c>
      <c r="F25" s="149">
        <v>0</v>
      </c>
      <c r="G25" s="149">
        <v>0</v>
      </c>
      <c r="H25" s="149">
        <v>0</v>
      </c>
      <c r="I25" s="149">
        <v>0</v>
      </c>
      <c r="J25" s="149">
        <v>0</v>
      </c>
      <c r="K25" s="158">
        <v>0</v>
      </c>
      <c r="L25" s="158">
        <v>15979.5</v>
      </c>
    </row>
    <row r="26">
      <c r="A26" s="240" t="s">
        <v>1066</v>
      </c>
      <c r="B26" s="113" t="s">
        <v>83</v>
      </c>
      <c r="C26" s="158">
        <v>34893.49</v>
      </c>
      <c r="D26" s="158">
        <v>0</v>
      </c>
      <c r="E26" s="158">
        <v>4569.56</v>
      </c>
      <c r="F26" s="149">
        <v>0</v>
      </c>
      <c r="G26" s="149">
        <v>0</v>
      </c>
      <c r="H26" s="149">
        <v>0</v>
      </c>
      <c r="I26" s="158">
        <v>4569.56</v>
      </c>
      <c r="J26" s="149">
        <v>0</v>
      </c>
      <c r="K26" s="158">
        <v>39463.05</v>
      </c>
      <c r="L26" s="158">
        <v>0</v>
      </c>
    </row>
    <row r="27">
      <c r="A27" s="240" t="s">
        <v>905</v>
      </c>
      <c r="B27" s="113" t="s">
        <v>485</v>
      </c>
      <c r="C27" s="149">
        <v>0</v>
      </c>
      <c r="D27" s="149">
        <v>0</v>
      </c>
      <c r="E27" s="158">
        <v>0</v>
      </c>
      <c r="F27" s="158">
        <v>0</v>
      </c>
      <c r="G27" s="149">
        <v>0</v>
      </c>
      <c r="H27" s="149">
        <v>0</v>
      </c>
      <c r="I27" s="158">
        <v>0</v>
      </c>
      <c r="J27" s="158">
        <v>0</v>
      </c>
      <c r="K27" s="158">
        <v>0</v>
      </c>
      <c r="L27" s="158">
        <v>0</v>
      </c>
    </row>
    <row r="28">
      <c r="A28" s="240" t="s">
        <v>623</v>
      </c>
      <c r="B28" s="113" t="s">
        <v>912</v>
      </c>
      <c r="C28" s="158">
        <v>0</v>
      </c>
      <c r="D28" s="158">
        <v>250.69</v>
      </c>
      <c r="E28" s="158">
        <v>0</v>
      </c>
      <c r="F28" s="158">
        <v>163.39</v>
      </c>
      <c r="G28" s="158">
        <v>0</v>
      </c>
      <c r="H28" s="158">
        <v>17.7</v>
      </c>
      <c r="I28" s="158">
        <v>0</v>
      </c>
      <c r="J28" s="158">
        <v>181.09</v>
      </c>
      <c r="K28" s="158">
        <v>0</v>
      </c>
      <c r="L28" s="158">
        <v>431.78</v>
      </c>
    </row>
    <row r="29">
      <c r="A29" s="240" t="s">
        <v>1043</v>
      </c>
      <c r="B29" s="113" t="s">
        <v>597</v>
      </c>
      <c r="C29" s="158">
        <v>0</v>
      </c>
      <c r="D29" s="158">
        <v>33625.48</v>
      </c>
      <c r="E29" s="158">
        <v>36000</v>
      </c>
      <c r="F29" s="158">
        <v>37600</v>
      </c>
      <c r="G29" s="149">
        <v>0</v>
      </c>
      <c r="H29" s="158">
        <v>2700</v>
      </c>
      <c r="I29" s="158">
        <v>36000</v>
      </c>
      <c r="J29" s="158">
        <v>40300</v>
      </c>
      <c r="K29" s="158">
        <v>0</v>
      </c>
      <c r="L29" s="158">
        <v>37925.48</v>
      </c>
    </row>
    <row r="30">
      <c r="A30" s="240" t="s">
        <v>76</v>
      </c>
      <c r="B30" s="113" t="s">
        <v>756</v>
      </c>
      <c r="C30" s="158">
        <v>0</v>
      </c>
      <c r="D30" s="158">
        <v>0</v>
      </c>
      <c r="E30" s="158">
        <v>225.26</v>
      </c>
      <c r="F30" s="158">
        <v>0</v>
      </c>
      <c r="G30" s="158">
        <v>0</v>
      </c>
      <c r="H30" s="158">
        <v>0</v>
      </c>
      <c r="I30" s="158">
        <v>225.26</v>
      </c>
      <c r="J30" s="158">
        <v>0</v>
      </c>
      <c r="K30" s="158">
        <v>225.26</v>
      </c>
      <c r="L30" s="158">
        <v>0</v>
      </c>
    </row>
    <row r="31">
      <c r="A31" s="240" t="s">
        <v>358</v>
      </c>
      <c r="B31" s="113" t="s">
        <v>536</v>
      </c>
      <c r="C31" s="158">
        <v>0</v>
      </c>
      <c r="D31" s="158">
        <v>0</v>
      </c>
      <c r="E31" s="158">
        <v>5992.88</v>
      </c>
      <c r="F31" s="158">
        <v>0</v>
      </c>
      <c r="G31" s="158">
        <v>64.02</v>
      </c>
      <c r="H31" s="158">
        <v>0</v>
      </c>
      <c r="I31" s="158">
        <v>6056.9</v>
      </c>
      <c r="J31" s="158">
        <v>0</v>
      </c>
      <c r="K31" s="158">
        <v>6056.9</v>
      </c>
      <c r="L31" s="158">
        <v>0</v>
      </c>
    </row>
    <row r="32">
      <c r="A32" s="240" t="s">
        <v>149</v>
      </c>
      <c r="B32" s="113" t="s">
        <v>398</v>
      </c>
      <c r="C32" s="158">
        <v>0</v>
      </c>
      <c r="D32" s="158">
        <v>0</v>
      </c>
      <c r="E32" s="158">
        <v>28945.82</v>
      </c>
      <c r="F32" s="158">
        <v>0</v>
      </c>
      <c r="G32" s="158">
        <v>2950</v>
      </c>
      <c r="H32" s="158">
        <v>0</v>
      </c>
      <c r="I32" s="158">
        <v>31895.82</v>
      </c>
      <c r="J32" s="158">
        <v>0</v>
      </c>
      <c r="K32" s="158">
        <v>31895.82</v>
      </c>
      <c r="L32" s="158">
        <v>0</v>
      </c>
    </row>
    <row r="33">
      <c r="A33" s="240" t="s">
        <v>900</v>
      </c>
      <c r="B33" s="113" t="s">
        <v>683</v>
      </c>
      <c r="C33" s="158">
        <v>0</v>
      </c>
      <c r="D33" s="158">
        <v>0</v>
      </c>
      <c r="E33" s="158">
        <v>10093.29</v>
      </c>
      <c r="F33" s="158">
        <v>0</v>
      </c>
      <c r="G33" s="158">
        <v>1038.39</v>
      </c>
      <c r="H33" s="158">
        <v>0</v>
      </c>
      <c r="I33" s="158">
        <v>11131.68</v>
      </c>
      <c r="J33" s="158">
        <v>0</v>
      </c>
      <c r="K33" s="158">
        <v>11131.68</v>
      </c>
      <c r="L33" s="158">
        <v>0</v>
      </c>
    </row>
    <row r="34">
      <c r="A34" s="240" t="s">
        <v>721</v>
      </c>
      <c r="B34" s="113" t="s">
        <v>47</v>
      </c>
      <c r="C34" s="158">
        <v>0</v>
      </c>
      <c r="D34" s="158">
        <v>0</v>
      </c>
      <c r="E34" s="158">
        <v>163.39</v>
      </c>
      <c r="F34" s="158">
        <v>0</v>
      </c>
      <c r="G34" s="158">
        <v>17.7</v>
      </c>
      <c r="H34" s="158">
        <v>0</v>
      </c>
      <c r="I34" s="158">
        <v>181.09</v>
      </c>
      <c r="J34" s="158">
        <v>0</v>
      </c>
      <c r="K34" s="158">
        <v>181.09</v>
      </c>
      <c r="L34" s="158">
        <v>0</v>
      </c>
    </row>
    <row r="35">
      <c r="A35" s="240" t="s">
        <v>293</v>
      </c>
      <c r="B35" s="113" t="s">
        <v>1033</v>
      </c>
      <c r="C35" s="149">
        <v>0</v>
      </c>
      <c r="D35" s="149">
        <v>0</v>
      </c>
      <c r="E35" s="149">
        <v>0</v>
      </c>
      <c r="F35" s="149">
        <v>0</v>
      </c>
      <c r="G35" s="158">
        <v>64</v>
      </c>
      <c r="H35" s="149">
        <v>0</v>
      </c>
      <c r="I35" s="158">
        <v>64</v>
      </c>
      <c r="J35" s="149">
        <v>0</v>
      </c>
      <c r="K35" s="158">
        <v>64</v>
      </c>
      <c r="L35" s="158">
        <v>0</v>
      </c>
    </row>
    <row r="36">
      <c r="A36" s="240" t="s">
        <v>29</v>
      </c>
      <c r="B36" s="113" t="s">
        <v>352</v>
      </c>
      <c r="C36" s="149">
        <v>0</v>
      </c>
      <c r="D36" s="149">
        <v>0</v>
      </c>
      <c r="E36" s="149">
        <v>0</v>
      </c>
      <c r="F36" s="149">
        <v>0</v>
      </c>
      <c r="G36" s="158">
        <v>22416.84</v>
      </c>
      <c r="H36" s="149">
        <v>0</v>
      </c>
      <c r="I36" s="158">
        <v>22416.84</v>
      </c>
      <c r="J36" s="149">
        <v>0</v>
      </c>
      <c r="K36" s="158">
        <v>22416.84</v>
      </c>
      <c r="L36" s="158">
        <v>0</v>
      </c>
    </row>
    <row r="37">
      <c r="A37" s="240" t="s">
        <v>305</v>
      </c>
      <c r="B37" s="113" t="s">
        <v>64</v>
      </c>
      <c r="C37" s="149">
        <v>0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58">
        <v>0</v>
      </c>
      <c r="J37" s="149">
        <v>0</v>
      </c>
      <c r="K37" s="158">
        <v>0</v>
      </c>
      <c r="L37" s="158">
        <v>0</v>
      </c>
    </row>
    <row r="38">
      <c r="A38" s="240" t="s">
        <v>807</v>
      </c>
      <c r="B38" s="113" t="s">
        <v>908</v>
      </c>
      <c r="C38" s="158">
        <v>0</v>
      </c>
      <c r="D38" s="158">
        <v>0</v>
      </c>
      <c r="E38" s="158">
        <v>0.01</v>
      </c>
      <c r="F38" s="158">
        <v>0</v>
      </c>
      <c r="G38" s="158">
        <v>454.4</v>
      </c>
      <c r="H38" s="158">
        <v>0</v>
      </c>
      <c r="I38" s="158">
        <v>454.41</v>
      </c>
      <c r="J38" s="158">
        <v>0</v>
      </c>
      <c r="K38" s="158">
        <v>454.41</v>
      </c>
      <c r="L38" s="158">
        <v>0</v>
      </c>
    </row>
    <row r="39">
      <c r="A39" s="240" t="s">
        <v>1081</v>
      </c>
      <c r="B39" s="113" t="s">
        <v>563</v>
      </c>
      <c r="C39" s="149">
        <v>0</v>
      </c>
      <c r="D39" s="149">
        <v>0</v>
      </c>
      <c r="E39" s="149">
        <v>0</v>
      </c>
      <c r="F39" s="149">
        <v>0</v>
      </c>
      <c r="G39" s="158">
        <v>2700</v>
      </c>
      <c r="H39" s="149">
        <v>0</v>
      </c>
      <c r="I39" s="158">
        <v>2700</v>
      </c>
      <c r="J39" s="149">
        <v>0</v>
      </c>
      <c r="K39" s="158">
        <v>2700</v>
      </c>
      <c r="L39" s="158">
        <v>0</v>
      </c>
    </row>
    <row r="40">
      <c r="A40" s="240" t="s">
        <v>448</v>
      </c>
      <c r="B40" s="113" t="s">
        <v>733</v>
      </c>
      <c r="C40" s="158">
        <v>0</v>
      </c>
      <c r="D40" s="158">
        <v>0</v>
      </c>
      <c r="E40" s="158">
        <v>82.2</v>
      </c>
      <c r="F40" s="158">
        <v>0</v>
      </c>
      <c r="G40" s="158">
        <v>7</v>
      </c>
      <c r="H40" s="158">
        <v>0</v>
      </c>
      <c r="I40" s="158">
        <v>89.2</v>
      </c>
      <c r="J40" s="158">
        <v>0</v>
      </c>
      <c r="K40" s="158">
        <v>89.2</v>
      </c>
      <c r="L40" s="158">
        <v>0</v>
      </c>
    </row>
    <row r="41">
      <c r="A41" s="240" t="s">
        <v>182</v>
      </c>
      <c r="B41" s="113" t="s">
        <v>595</v>
      </c>
      <c r="C41" s="158">
        <v>0</v>
      </c>
      <c r="D41" s="158">
        <v>0</v>
      </c>
      <c r="E41" s="158">
        <v>0</v>
      </c>
      <c r="F41" s="158">
        <v>31105.98</v>
      </c>
      <c r="G41" s="158">
        <v>0</v>
      </c>
      <c r="H41" s="158">
        <v>1426.67</v>
      </c>
      <c r="I41" s="158">
        <v>0</v>
      </c>
      <c r="J41" s="158">
        <v>32532.65</v>
      </c>
      <c r="K41" s="158">
        <v>0</v>
      </c>
      <c r="L41" s="158">
        <v>32532.65</v>
      </c>
    </row>
    <row r="42">
      <c r="A42" s="240" t="s">
        <v>331</v>
      </c>
      <c r="B42" s="113" t="s">
        <v>565</v>
      </c>
      <c r="C42" s="149">
        <v>0</v>
      </c>
      <c r="D42" s="149">
        <v>0</v>
      </c>
      <c r="E42" s="149">
        <v>0</v>
      </c>
      <c r="F42" s="149">
        <v>0</v>
      </c>
      <c r="G42" s="149">
        <v>0</v>
      </c>
      <c r="H42" s="158">
        <v>13977.57</v>
      </c>
      <c r="I42" s="149">
        <v>0</v>
      </c>
      <c r="J42" s="158">
        <v>13977.57</v>
      </c>
      <c r="K42" s="158">
        <v>0</v>
      </c>
      <c r="L42" s="158">
        <v>13977.57</v>
      </c>
    </row>
    <row r="43">
      <c r="A43" s="240" t="s">
        <v>234</v>
      </c>
      <c r="B43" s="113" t="s">
        <v>665</v>
      </c>
      <c r="C43" s="158">
        <v>0</v>
      </c>
      <c r="D43" s="158">
        <v>0</v>
      </c>
      <c r="E43" s="149">
        <v>0</v>
      </c>
      <c r="F43" s="149">
        <v>0</v>
      </c>
      <c r="G43" s="149">
        <v>0</v>
      </c>
      <c r="H43" s="158">
        <v>0</v>
      </c>
      <c r="I43" s="158">
        <v>103927.83</v>
      </c>
      <c r="J43" s="158">
        <v>103927.83</v>
      </c>
      <c r="K43" s="158">
        <v>0</v>
      </c>
      <c r="L43" s="158">
        <v>0</v>
      </c>
    </row>
    <row r="44">
      <c r="A44" s="240" t="s">
        <v>112</v>
      </c>
      <c r="B44" s="113" t="s">
        <v>951</v>
      </c>
      <c r="C44" s="158">
        <v>4569.56</v>
      </c>
      <c r="D44" s="158">
        <v>0</v>
      </c>
      <c r="E44" s="149">
        <v>0</v>
      </c>
      <c r="F44" s="158">
        <v>4569.56</v>
      </c>
      <c r="G44" s="158">
        <v>0</v>
      </c>
      <c r="H44" s="149">
        <v>0</v>
      </c>
      <c r="I44" s="158">
        <v>0</v>
      </c>
      <c r="J44" s="158">
        <v>4569.56</v>
      </c>
      <c r="K44" s="158">
        <v>0</v>
      </c>
      <c r="L44" s="158">
        <v>0</v>
      </c>
    </row>
    <row r="45">
      <c r="A45" s="240" t="s">
        <v>335</v>
      </c>
      <c r="B45" s="113" t="s">
        <v>224</v>
      </c>
      <c r="C45" s="149">
        <v>0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631</v>
      </c>
      <c r="B1" s="11" t="s">
        <v>679</v>
      </c>
      <c r="C1" s="55" t="s">
        <v>765</v>
      </c>
      <c r="D1" s="173" t="s">
        <v>982</v>
      </c>
      <c r="E1" s="173" t="s">
        <v>1070</v>
      </c>
      <c r="F1" s="173" t="s">
        <v>304</v>
      </c>
      <c r="G1" s="173" t="s">
        <v>452</v>
      </c>
    </row>
    <row r="2">
      <c r="A2" s="113" t="s">
        <v>1116</v>
      </c>
      <c r="B2" s="113" t="s">
        <v>523</v>
      </c>
      <c r="C2" s="240" t="s">
        <v>511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852</v>
      </c>
      <c r="B3" s="113" t="s">
        <v>90</v>
      </c>
      <c r="C3" s="240" t="s">
        <v>1020</v>
      </c>
      <c r="D3" s="158">
        <v>62025</v>
      </c>
      <c r="E3" s="158">
        <v>46511</v>
      </c>
      <c r="F3" s="158">
        <v>62025</v>
      </c>
      <c r="G3" s="158">
        <v>46511</v>
      </c>
    </row>
    <row r="4">
      <c r="A4" s="113" t="s">
        <v>413</v>
      </c>
      <c r="B4" s="113" t="s">
        <v>102</v>
      </c>
      <c r="C4" s="240" t="s">
        <v>490</v>
      </c>
      <c r="D4" s="149">
        <v>0</v>
      </c>
      <c r="E4" s="158">
        <v>0</v>
      </c>
      <c r="F4" s="149">
        <v>0</v>
      </c>
      <c r="G4" s="158">
        <v>0</v>
      </c>
    </row>
    <row r="5">
      <c r="A5" s="113" t="s">
        <v>512</v>
      </c>
      <c r="B5" s="113" t="s">
        <v>767</v>
      </c>
      <c r="C5" s="240" t="s">
        <v>57</v>
      </c>
      <c r="D5" s="149">
        <v>0</v>
      </c>
      <c r="E5" s="158">
        <v>0</v>
      </c>
      <c r="F5" s="149">
        <v>0</v>
      </c>
      <c r="G5" s="158">
        <v>0</v>
      </c>
    </row>
    <row r="6">
      <c r="A6" s="113" t="s">
        <v>418</v>
      </c>
      <c r="B6" s="113" t="s">
        <v>1092</v>
      </c>
      <c r="C6" s="240" t="s">
        <v>107</v>
      </c>
      <c r="D6" s="158">
        <v>26049</v>
      </c>
      <c r="E6" s="158">
        <v>32533</v>
      </c>
      <c r="F6" s="158">
        <v>26049</v>
      </c>
      <c r="G6" s="158">
        <v>32533</v>
      </c>
    </row>
    <row r="7">
      <c r="A7" s="113" t="s">
        <v>263</v>
      </c>
      <c r="B7" s="113" t="s">
        <v>356</v>
      </c>
      <c r="C7" s="240" t="s">
        <v>415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306</v>
      </c>
      <c r="B8" s="113" t="s">
        <v>695</v>
      </c>
      <c r="C8" s="240" t="s">
        <v>391</v>
      </c>
      <c r="D8" s="149">
        <v>0</v>
      </c>
      <c r="E8" s="158">
        <v>0</v>
      </c>
      <c r="F8" s="149">
        <v>0</v>
      </c>
      <c r="G8" s="158">
        <v>0</v>
      </c>
    </row>
    <row r="9">
      <c r="A9" s="113" t="s">
        <v>1113</v>
      </c>
      <c r="B9" s="113" t="s">
        <v>395</v>
      </c>
      <c r="C9" s="240" t="s">
        <v>479</v>
      </c>
      <c r="D9" s="149">
        <v>0</v>
      </c>
      <c r="E9" s="158">
        <v>0</v>
      </c>
      <c r="F9" s="149">
        <v>0</v>
      </c>
      <c r="G9" s="158">
        <v>0</v>
      </c>
    </row>
    <row r="10">
      <c r="A10" s="113" t="s">
        <v>456</v>
      </c>
      <c r="B10" s="113" t="s">
        <v>637</v>
      </c>
      <c r="C10" s="240" t="s">
        <v>504</v>
      </c>
      <c r="D10" s="158">
        <v>35976</v>
      </c>
      <c r="E10" s="158">
        <v>13978</v>
      </c>
      <c r="F10" s="158">
        <v>35976</v>
      </c>
      <c r="G10" s="158">
        <v>13978</v>
      </c>
    </row>
    <row r="11">
      <c r="A11" s="113" t="s">
        <v>852</v>
      </c>
      <c r="B11" s="113" t="s">
        <v>1110</v>
      </c>
      <c r="C11" s="240" t="s">
        <v>339</v>
      </c>
      <c r="D11" s="158">
        <v>61100</v>
      </c>
      <c r="E11" s="158">
        <v>72427</v>
      </c>
      <c r="F11" s="158">
        <v>61100</v>
      </c>
      <c r="G11" s="158">
        <v>72427</v>
      </c>
    </row>
    <row r="12">
      <c r="A12" s="113" t="s">
        <v>803</v>
      </c>
      <c r="B12" s="113" t="s">
        <v>602</v>
      </c>
      <c r="C12" s="240" t="s">
        <v>821</v>
      </c>
      <c r="D12" s="149">
        <v>0</v>
      </c>
      <c r="E12" s="158">
        <v>0</v>
      </c>
      <c r="F12" s="149">
        <v>0</v>
      </c>
      <c r="G12" s="158">
        <v>0</v>
      </c>
    </row>
    <row r="13">
      <c r="A13" s="113" t="s">
        <v>322</v>
      </c>
      <c r="B13" s="113" t="s">
        <v>618</v>
      </c>
      <c r="C13" s="240" t="s">
        <v>1105</v>
      </c>
      <c r="D13" s="158">
        <v>2707</v>
      </c>
      <c r="E13" s="158">
        <v>225</v>
      </c>
      <c r="F13" s="158">
        <v>2707</v>
      </c>
      <c r="G13" s="158">
        <v>225</v>
      </c>
    </row>
    <row r="14">
      <c r="A14" s="113" t="s">
        <v>307</v>
      </c>
      <c r="B14" s="113" t="s">
        <v>601</v>
      </c>
      <c r="C14" s="240" t="s">
        <v>385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162</v>
      </c>
      <c r="B15" s="113" t="s">
        <v>425</v>
      </c>
      <c r="C15" s="240" t="s">
        <v>1103</v>
      </c>
      <c r="D15" s="158">
        <v>10352</v>
      </c>
      <c r="E15" s="158">
        <v>6058</v>
      </c>
      <c r="F15" s="158">
        <v>10352</v>
      </c>
      <c r="G15" s="158">
        <v>6058</v>
      </c>
    </row>
    <row r="16">
      <c r="A16" s="113" t="s">
        <v>796</v>
      </c>
      <c r="B16" s="113" t="s">
        <v>672</v>
      </c>
      <c r="C16" s="240" t="s">
        <v>1076</v>
      </c>
      <c r="D16" s="158">
        <v>47223</v>
      </c>
      <c r="E16" s="158">
        <v>43209</v>
      </c>
      <c r="F16" s="158">
        <v>47223</v>
      </c>
      <c r="G16" s="158">
        <v>43209</v>
      </c>
    </row>
    <row r="17">
      <c r="A17" s="113" t="s">
        <v>814</v>
      </c>
      <c r="B17" s="113" t="s">
        <v>401</v>
      </c>
      <c r="C17" s="240" t="s">
        <v>372</v>
      </c>
      <c r="D17" s="158">
        <v>34770</v>
      </c>
      <c r="E17" s="158">
        <v>31896</v>
      </c>
      <c r="F17" s="158">
        <v>34770</v>
      </c>
      <c r="G17" s="158">
        <v>31896</v>
      </c>
    </row>
    <row r="18">
      <c r="A18" s="113" t="s">
        <v>877</v>
      </c>
      <c r="B18" s="113" t="s">
        <v>989</v>
      </c>
      <c r="C18" s="240" t="s">
        <v>759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205</v>
      </c>
      <c r="B19" s="113" t="s">
        <v>367</v>
      </c>
      <c r="C19" s="240" t="s">
        <v>1114</v>
      </c>
      <c r="D19" s="158">
        <v>12244</v>
      </c>
      <c r="E19" s="158">
        <v>11132</v>
      </c>
      <c r="F19" s="158">
        <v>12244</v>
      </c>
      <c r="G19" s="158">
        <v>11132</v>
      </c>
    </row>
    <row r="20">
      <c r="A20" s="113" t="s">
        <v>379</v>
      </c>
      <c r="B20" s="113" t="s">
        <v>275</v>
      </c>
      <c r="C20" s="240" t="s">
        <v>327</v>
      </c>
      <c r="D20" s="158">
        <v>209</v>
      </c>
      <c r="E20" s="158">
        <v>181</v>
      </c>
      <c r="F20" s="158">
        <v>209</v>
      </c>
      <c r="G20" s="158">
        <v>181</v>
      </c>
    </row>
    <row r="21">
      <c r="A21" s="113" t="s">
        <v>753</v>
      </c>
      <c r="B21" s="113" t="s">
        <v>72</v>
      </c>
      <c r="C21" s="240" t="s">
        <v>1018</v>
      </c>
      <c r="D21" s="158">
        <v>66</v>
      </c>
      <c r="E21" s="158">
        <v>64</v>
      </c>
      <c r="F21" s="158">
        <v>66</v>
      </c>
      <c r="G21" s="158">
        <v>64</v>
      </c>
    </row>
    <row r="22">
      <c r="A22" s="113" t="s">
        <v>786</v>
      </c>
      <c r="B22" s="113" t="s">
        <v>219</v>
      </c>
      <c r="C22" s="240" t="s">
        <v>481</v>
      </c>
      <c r="D22" s="149">
        <v>0</v>
      </c>
      <c r="E22" s="158">
        <v>0</v>
      </c>
      <c r="F22" s="149">
        <v>0</v>
      </c>
      <c r="G22" s="158">
        <v>0</v>
      </c>
    </row>
    <row r="23">
      <c r="A23" s="113" t="s">
        <v>985</v>
      </c>
      <c r="B23" s="113" t="s">
        <v>836</v>
      </c>
      <c r="C23" s="240" t="s">
        <v>1102</v>
      </c>
      <c r="D23" s="149">
        <v>0</v>
      </c>
      <c r="E23" s="158">
        <v>0</v>
      </c>
      <c r="F23" s="149">
        <v>0</v>
      </c>
      <c r="G23" s="158">
        <v>0</v>
      </c>
    </row>
    <row r="24">
      <c r="A24" s="113" t="s">
        <v>877</v>
      </c>
      <c r="B24" s="113" t="s">
        <v>368</v>
      </c>
      <c r="C24" s="240" t="s">
        <v>516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745</v>
      </c>
      <c r="B25" s="113" t="s">
        <v>176</v>
      </c>
      <c r="C25" s="240" t="s">
        <v>70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413</v>
      </c>
      <c r="B26" s="113" t="s">
        <v>963</v>
      </c>
      <c r="C26" s="240" t="s">
        <v>450</v>
      </c>
      <c r="D26" s="158">
        <v>699</v>
      </c>
      <c r="E26" s="158">
        <v>0</v>
      </c>
      <c r="F26" s="158">
        <v>699</v>
      </c>
      <c r="G26" s="158">
        <v>0</v>
      </c>
    </row>
    <row r="27">
      <c r="A27" s="113" t="s">
        <v>373</v>
      </c>
      <c r="B27" s="113" t="s">
        <v>544</v>
      </c>
      <c r="C27" s="240" t="s">
        <v>146</v>
      </c>
      <c r="D27" s="158">
        <v>53</v>
      </c>
      <c r="E27" s="158">
        <v>22871</v>
      </c>
      <c r="F27" s="158">
        <v>53</v>
      </c>
      <c r="G27" s="158">
        <v>22871</v>
      </c>
    </row>
    <row r="28">
      <c r="A28" s="113" t="s">
        <v>871</v>
      </c>
      <c r="B28" s="113" t="s">
        <v>133</v>
      </c>
      <c r="C28" s="240" t="s">
        <v>501</v>
      </c>
      <c r="D28" s="158">
        <v>925</v>
      </c>
      <c r="E28" s="158">
        <v>-25916</v>
      </c>
      <c r="F28" s="158">
        <v>925</v>
      </c>
      <c r="G28" s="158">
        <v>-25916</v>
      </c>
    </row>
    <row r="29">
      <c r="A29" s="113" t="s">
        <v>1116</v>
      </c>
      <c r="B29" s="113" t="s">
        <v>55</v>
      </c>
      <c r="C29" s="240" t="s">
        <v>402</v>
      </c>
      <c r="D29" s="158">
        <v>12990</v>
      </c>
      <c r="E29" s="158">
        <v>26250</v>
      </c>
      <c r="F29" s="158">
        <v>12990</v>
      </c>
      <c r="G29" s="158">
        <v>26250</v>
      </c>
    </row>
    <row r="30">
      <c r="A30" s="113" t="s">
        <v>852</v>
      </c>
      <c r="B30" s="113" t="s">
        <v>1035</v>
      </c>
      <c r="C30" s="240" t="s">
        <v>426</v>
      </c>
      <c r="D30" s="149">
        <v>0</v>
      </c>
      <c r="E30" s="158">
        <v>0</v>
      </c>
      <c r="F30" s="149">
        <v>0</v>
      </c>
      <c r="G30" s="158">
        <v>0</v>
      </c>
    </row>
    <row r="31">
      <c r="A31" s="113" t="s">
        <v>1111</v>
      </c>
      <c r="B31" s="113" t="s">
        <v>1098</v>
      </c>
      <c r="C31" s="240" t="s">
        <v>757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140</v>
      </c>
      <c r="B32" s="113" t="s">
        <v>381</v>
      </c>
      <c r="C32" s="240" t="s">
        <v>259</v>
      </c>
      <c r="D32" s="149">
        <v>0</v>
      </c>
      <c r="E32" s="158">
        <v>0</v>
      </c>
      <c r="F32" s="149">
        <v>0</v>
      </c>
      <c r="G32" s="158">
        <v>0</v>
      </c>
    </row>
    <row r="33">
      <c r="A33" s="113" t="s">
        <v>904</v>
      </c>
      <c r="B33" s="113" t="s">
        <v>1112</v>
      </c>
      <c r="C33" s="240" t="s">
        <v>510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877</v>
      </c>
      <c r="B34" s="113" t="s">
        <v>969</v>
      </c>
      <c r="C34" s="240" t="s">
        <v>303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205</v>
      </c>
      <c r="B35" s="113" t="s">
        <v>566</v>
      </c>
      <c r="C35" s="240" t="s">
        <v>647</v>
      </c>
      <c r="D35" s="149">
        <v>0</v>
      </c>
      <c r="E35" s="158">
        <v>0</v>
      </c>
      <c r="F35" s="149">
        <v>0</v>
      </c>
      <c r="G35" s="158">
        <v>0</v>
      </c>
    </row>
    <row r="36">
      <c r="A36" s="113" t="s">
        <v>154</v>
      </c>
      <c r="B36" s="113" t="s">
        <v>183</v>
      </c>
      <c r="C36" s="240" t="s">
        <v>924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691</v>
      </c>
      <c r="B37" s="113" t="s">
        <v>476</v>
      </c>
      <c r="C37" s="240" t="s">
        <v>199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877</v>
      </c>
      <c r="B38" s="113" t="s">
        <v>952</v>
      </c>
      <c r="C38" s="240" t="s">
        <v>100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205</v>
      </c>
      <c r="B39" s="113" t="s">
        <v>371</v>
      </c>
      <c r="C39" s="240" t="s">
        <v>260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588</v>
      </c>
      <c r="B40" s="113" t="s">
        <v>416</v>
      </c>
      <c r="C40" s="240" t="s">
        <v>855</v>
      </c>
      <c r="D40" s="149">
        <v>0</v>
      </c>
      <c r="E40" s="158">
        <v>0</v>
      </c>
      <c r="F40" s="149">
        <v>0</v>
      </c>
      <c r="G40" s="158">
        <v>0</v>
      </c>
    </row>
    <row r="41">
      <c r="A41" s="113" t="s">
        <v>467</v>
      </c>
      <c r="B41" s="113" t="s">
        <v>1007</v>
      </c>
      <c r="C41" s="240" t="s">
        <v>525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877</v>
      </c>
      <c r="B42" s="113" t="s">
        <v>772</v>
      </c>
      <c r="C42" s="240" t="s">
        <v>1059</v>
      </c>
      <c r="D42" s="149">
        <v>0</v>
      </c>
      <c r="E42" s="158">
        <v>0</v>
      </c>
      <c r="F42" s="149">
        <v>0</v>
      </c>
      <c r="G42" s="158">
        <v>0</v>
      </c>
    </row>
    <row r="43">
      <c r="A43" s="113" t="s">
        <v>627</v>
      </c>
      <c r="B43" s="113" t="s">
        <v>432</v>
      </c>
      <c r="C43" s="240" t="s">
        <v>936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983</v>
      </c>
      <c r="B44" s="113" t="s">
        <v>922</v>
      </c>
      <c r="C44" s="240" t="s">
        <v>342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181</v>
      </c>
      <c r="B45" s="113" t="s">
        <v>250</v>
      </c>
      <c r="C45" s="240" t="s">
        <v>906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852</v>
      </c>
      <c r="B46" s="113" t="s">
        <v>844</v>
      </c>
      <c r="C46" s="240" t="s">
        <v>550</v>
      </c>
      <c r="D46" s="158">
        <v>220</v>
      </c>
      <c r="E46" s="158">
        <v>2789</v>
      </c>
      <c r="F46" s="158">
        <v>220</v>
      </c>
      <c r="G46" s="158">
        <v>2789</v>
      </c>
    </row>
    <row r="47">
      <c r="A47" s="113" t="s">
        <v>308</v>
      </c>
      <c r="B47" s="113" t="s">
        <v>849</v>
      </c>
      <c r="C47" s="240" t="s">
        <v>42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495</v>
      </c>
      <c r="B48" s="113" t="s">
        <v>454</v>
      </c>
      <c r="C48" s="240" t="s">
        <v>564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659</v>
      </c>
      <c r="B49" s="113" t="s">
        <v>294</v>
      </c>
      <c r="C49" s="240" t="s">
        <v>1038</v>
      </c>
      <c r="D49" s="149">
        <v>0</v>
      </c>
      <c r="E49" s="158">
        <v>0</v>
      </c>
      <c r="F49" s="149">
        <v>0</v>
      </c>
      <c r="G49" s="158">
        <v>0</v>
      </c>
    </row>
    <row r="50">
      <c r="A50" s="113" t="s">
        <v>422</v>
      </c>
      <c r="B50" s="113" t="s">
        <v>980</v>
      </c>
      <c r="C50" s="240" t="s">
        <v>188</v>
      </c>
      <c r="D50" s="149">
        <v>0</v>
      </c>
      <c r="E50" s="158">
        <v>2700</v>
      </c>
      <c r="F50" s="149">
        <v>0</v>
      </c>
      <c r="G50" s="158">
        <v>2700</v>
      </c>
    </row>
    <row r="51">
      <c r="A51" s="113" t="s">
        <v>66</v>
      </c>
      <c r="B51" s="113" t="s">
        <v>901</v>
      </c>
      <c r="C51" s="240" t="s">
        <v>878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877</v>
      </c>
      <c r="B52" s="113" t="s">
        <v>483</v>
      </c>
      <c r="C52" s="240" t="s">
        <v>36</v>
      </c>
      <c r="D52" s="149">
        <v>0</v>
      </c>
      <c r="E52" s="158">
        <v>2700</v>
      </c>
      <c r="F52" s="149">
        <v>0</v>
      </c>
      <c r="G52" s="158">
        <v>2700</v>
      </c>
    </row>
    <row r="53">
      <c r="A53" s="113" t="s">
        <v>1106</v>
      </c>
      <c r="B53" s="113" t="s">
        <v>120</v>
      </c>
      <c r="C53" s="240" t="s">
        <v>558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430</v>
      </c>
      <c r="B54" s="113" t="s">
        <v>459</v>
      </c>
      <c r="C54" s="240" t="s">
        <v>493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760</v>
      </c>
      <c r="B55" s="113" t="s">
        <v>409</v>
      </c>
      <c r="C55" s="240" t="s">
        <v>708</v>
      </c>
      <c r="D55" s="158">
        <v>220</v>
      </c>
      <c r="E55" s="158">
        <v>89</v>
      </c>
      <c r="F55" s="158">
        <v>220</v>
      </c>
      <c r="G55" s="158">
        <v>89</v>
      </c>
    </row>
    <row r="56">
      <c r="A56" s="113" t="s">
        <v>871</v>
      </c>
      <c r="B56" s="113" t="s">
        <v>296</v>
      </c>
      <c r="C56" s="240" t="s">
        <v>1067</v>
      </c>
      <c r="D56" s="158">
        <v>-220</v>
      </c>
      <c r="E56" s="158">
        <v>-2789</v>
      </c>
      <c r="F56" s="158">
        <v>-220</v>
      </c>
      <c r="G56" s="158">
        <v>-2789</v>
      </c>
    </row>
    <row r="57">
      <c r="A57" s="113" t="s">
        <v>706</v>
      </c>
      <c r="B57" s="113" t="s">
        <v>1087</v>
      </c>
      <c r="C57" s="240" t="s">
        <v>194</v>
      </c>
      <c r="D57" s="158">
        <v>705</v>
      </c>
      <c r="E57" s="158">
        <v>-28705</v>
      </c>
      <c r="F57" s="158">
        <v>705</v>
      </c>
      <c r="G57" s="158">
        <v>-28705</v>
      </c>
    </row>
    <row r="58">
      <c r="A58" s="113" t="s">
        <v>789</v>
      </c>
      <c r="B58" s="113" t="s">
        <v>606</v>
      </c>
      <c r="C58" s="240" t="s">
        <v>297</v>
      </c>
      <c r="D58" s="149">
        <v>0</v>
      </c>
      <c r="E58" s="158">
        <v>0</v>
      </c>
      <c r="F58" s="149">
        <v>0</v>
      </c>
      <c r="G58" s="158">
        <v>0</v>
      </c>
    </row>
    <row r="59">
      <c r="A59" s="113" t="s">
        <v>475</v>
      </c>
      <c r="B59" s="113" t="s">
        <v>764</v>
      </c>
      <c r="C59" s="240" t="s">
        <v>547</v>
      </c>
      <c r="D59" s="149">
        <v>0</v>
      </c>
      <c r="E59" s="158">
        <v>0</v>
      </c>
      <c r="F59" s="149">
        <v>0</v>
      </c>
      <c r="G59" s="158">
        <v>0</v>
      </c>
    </row>
    <row r="60">
      <c r="A60" s="113" t="s">
        <v>877</v>
      </c>
      <c r="B60" s="113" t="s">
        <v>210</v>
      </c>
      <c r="C60" s="240" t="s">
        <v>559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1099</v>
      </c>
      <c r="B61" s="113" t="s">
        <v>440</v>
      </c>
      <c r="C61" s="240" t="s">
        <v>567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706</v>
      </c>
      <c r="B62" s="113" t="s">
        <v>932</v>
      </c>
      <c r="C62" s="240" t="s">
        <v>819</v>
      </c>
      <c r="D62" s="158">
        <v>705</v>
      </c>
      <c r="E62" s="158">
        <v>-28705</v>
      </c>
      <c r="F62" s="158">
        <v>705</v>
      </c>
      <c r="G62" s="158">
        <v>-28705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631</v>
      </c>
      <c r="B1" s="11" t="s">
        <v>679</v>
      </c>
      <c r="C1" s="55" t="s">
        <v>765</v>
      </c>
      <c r="D1" s="173" t="s">
        <v>982</v>
      </c>
      <c r="E1" s="173" t="s">
        <v>1070</v>
      </c>
      <c r="F1" s="173" t="s">
        <v>304</v>
      </c>
      <c r="G1" s="173" t="s">
        <v>452</v>
      </c>
    </row>
    <row r="2">
      <c r="A2" s="75" t="s">
        <v>1116</v>
      </c>
      <c r="B2" s="75" t="s">
        <v>523</v>
      </c>
      <c r="C2" s="270" t="s">
        <v>511</v>
      </c>
      <c r="D2" s="178">
        <v>0</v>
      </c>
      <c r="E2" s="193">
        <v>0</v>
      </c>
      <c r="F2" s="178">
        <v>0</v>
      </c>
      <c r="G2" s="193">
        <v>0</v>
      </c>
    </row>
    <row r="3">
      <c r="A3" s="75" t="s">
        <v>852</v>
      </c>
      <c r="B3" s="75" t="s">
        <v>90</v>
      </c>
      <c r="C3" s="270" t="s">
        <v>1020</v>
      </c>
      <c r="D3" s="158">
        <v>46511</v>
      </c>
      <c r="E3" s="158">
        <v>59377</v>
      </c>
      <c r="F3" s="158">
        <v>46511</v>
      </c>
      <c r="G3" s="158">
        <v>59377</v>
      </c>
    </row>
    <row r="4">
      <c r="A4" s="75" t="s">
        <v>413</v>
      </c>
      <c r="B4" s="75" t="s">
        <v>102</v>
      </c>
      <c r="C4" s="270" t="s">
        <v>490</v>
      </c>
      <c r="D4" s="178">
        <v>0</v>
      </c>
      <c r="E4" s="193">
        <v>175</v>
      </c>
      <c r="F4" s="178">
        <v>0</v>
      </c>
      <c r="G4" s="193">
        <v>175</v>
      </c>
    </row>
    <row r="5">
      <c r="A5" s="75" t="s">
        <v>512</v>
      </c>
      <c r="B5" s="75" t="s">
        <v>767</v>
      </c>
      <c r="C5" s="270" t="s">
        <v>57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418</v>
      </c>
      <c r="B6" s="75" t="s">
        <v>1092</v>
      </c>
      <c r="C6" s="270" t="s">
        <v>107</v>
      </c>
      <c r="D6" s="193">
        <v>32533</v>
      </c>
      <c r="E6" s="193">
        <v>58866</v>
      </c>
      <c r="F6" s="193">
        <v>32533</v>
      </c>
      <c r="G6" s="193">
        <v>58866</v>
      </c>
    </row>
    <row r="7">
      <c r="A7" s="75" t="s">
        <v>263</v>
      </c>
      <c r="B7" s="75" t="s">
        <v>356</v>
      </c>
      <c r="C7" s="270" t="s">
        <v>415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306</v>
      </c>
      <c r="B8" s="75" t="s">
        <v>695</v>
      </c>
      <c r="C8" s="270" t="s">
        <v>391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1113</v>
      </c>
      <c r="B9" s="75" t="s">
        <v>395</v>
      </c>
      <c r="C9" s="270" t="s">
        <v>479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456</v>
      </c>
      <c r="B10" s="75" t="s">
        <v>637</v>
      </c>
      <c r="C10" s="270" t="s">
        <v>504</v>
      </c>
      <c r="D10" s="193">
        <v>13978</v>
      </c>
      <c r="E10" s="193">
        <v>336</v>
      </c>
      <c r="F10" s="193">
        <v>13978</v>
      </c>
      <c r="G10" s="193">
        <v>336</v>
      </c>
    </row>
    <row r="11">
      <c r="A11" s="75" t="s">
        <v>852</v>
      </c>
      <c r="B11" s="75" t="s">
        <v>1110</v>
      </c>
      <c r="C11" s="270" t="s">
        <v>339</v>
      </c>
      <c r="D11" s="193">
        <v>72427</v>
      </c>
      <c r="E11" s="193">
        <v>63842</v>
      </c>
      <c r="F11" s="193">
        <v>72427</v>
      </c>
      <c r="G11" s="193">
        <v>63842</v>
      </c>
    </row>
    <row r="12">
      <c r="A12" s="75" t="s">
        <v>803</v>
      </c>
      <c r="B12" s="75" t="s">
        <v>602</v>
      </c>
      <c r="C12" s="270" t="s">
        <v>821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322</v>
      </c>
      <c r="B13" s="75" t="s">
        <v>618</v>
      </c>
      <c r="C13" s="270" t="s">
        <v>1105</v>
      </c>
      <c r="D13" s="193">
        <v>225</v>
      </c>
      <c r="E13" s="193">
        <v>1545</v>
      </c>
      <c r="F13" s="193">
        <v>225</v>
      </c>
      <c r="G13" s="193">
        <v>1545</v>
      </c>
    </row>
    <row r="14">
      <c r="A14" s="75" t="s">
        <v>307</v>
      </c>
      <c r="B14" s="75" t="s">
        <v>601</v>
      </c>
      <c r="C14" s="270" t="s">
        <v>385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162</v>
      </c>
      <c r="B15" s="75" t="s">
        <v>425</v>
      </c>
      <c r="C15" s="270" t="s">
        <v>1103</v>
      </c>
      <c r="D15" s="193">
        <v>6058</v>
      </c>
      <c r="E15" s="193">
        <v>20840</v>
      </c>
      <c r="F15" s="193">
        <v>6058</v>
      </c>
      <c r="G15" s="193">
        <v>20840</v>
      </c>
    </row>
    <row r="16">
      <c r="A16" s="75" t="s">
        <v>796</v>
      </c>
      <c r="B16" s="75" t="s">
        <v>672</v>
      </c>
      <c r="C16" s="270" t="s">
        <v>1076</v>
      </c>
      <c r="D16" s="193">
        <v>43209</v>
      </c>
      <c r="E16" s="193">
        <v>31389</v>
      </c>
      <c r="F16" s="193">
        <v>43209</v>
      </c>
      <c r="G16" s="193">
        <v>31389</v>
      </c>
    </row>
    <row r="17">
      <c r="A17" s="75" t="s">
        <v>814</v>
      </c>
      <c r="B17" s="75" t="s">
        <v>401</v>
      </c>
      <c r="C17" s="270" t="s">
        <v>372</v>
      </c>
      <c r="D17" s="193">
        <v>31896</v>
      </c>
      <c r="E17" s="193">
        <v>23115</v>
      </c>
      <c r="F17" s="193">
        <v>31896</v>
      </c>
      <c r="G17" s="193">
        <v>23115</v>
      </c>
    </row>
    <row r="18">
      <c r="A18" s="75" t="s">
        <v>877</v>
      </c>
      <c r="B18" s="75" t="s">
        <v>989</v>
      </c>
      <c r="C18" s="270" t="s">
        <v>759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205</v>
      </c>
      <c r="B19" s="75" t="s">
        <v>367</v>
      </c>
      <c r="C19" s="270" t="s">
        <v>1114</v>
      </c>
      <c r="D19" s="193">
        <v>11132</v>
      </c>
      <c r="E19" s="193">
        <v>8136</v>
      </c>
      <c r="F19" s="193">
        <v>11132</v>
      </c>
      <c r="G19" s="193">
        <v>8136</v>
      </c>
    </row>
    <row r="20">
      <c r="A20" s="75" t="s">
        <v>379</v>
      </c>
      <c r="B20" s="75" t="s">
        <v>275</v>
      </c>
      <c r="C20" s="270" t="s">
        <v>327</v>
      </c>
      <c r="D20" s="193">
        <v>181</v>
      </c>
      <c r="E20" s="193">
        <v>138</v>
      </c>
      <c r="F20" s="193">
        <v>181</v>
      </c>
      <c r="G20" s="193">
        <v>138</v>
      </c>
    </row>
    <row r="21">
      <c r="A21" s="75" t="s">
        <v>753</v>
      </c>
      <c r="B21" s="75" t="s">
        <v>72</v>
      </c>
      <c r="C21" s="270" t="s">
        <v>1018</v>
      </c>
      <c r="D21" s="193">
        <v>64</v>
      </c>
      <c r="E21" s="193">
        <v>609</v>
      </c>
      <c r="F21" s="193">
        <v>64</v>
      </c>
      <c r="G21" s="193">
        <v>609</v>
      </c>
    </row>
    <row r="22">
      <c r="A22" s="75" t="s">
        <v>786</v>
      </c>
      <c r="B22" s="75" t="s">
        <v>219</v>
      </c>
      <c r="C22" s="270" t="s">
        <v>481</v>
      </c>
      <c r="D22" s="178">
        <v>0</v>
      </c>
      <c r="E22" s="193">
        <v>1015</v>
      </c>
      <c r="F22" s="178">
        <v>0</v>
      </c>
      <c r="G22" s="193">
        <v>1015</v>
      </c>
    </row>
    <row r="23">
      <c r="A23" s="75" t="s">
        <v>985</v>
      </c>
      <c r="B23" s="75" t="s">
        <v>836</v>
      </c>
      <c r="C23" s="270" t="s">
        <v>1102</v>
      </c>
      <c r="D23" s="178">
        <v>0</v>
      </c>
      <c r="E23" s="193">
        <v>1015</v>
      </c>
      <c r="F23" s="178">
        <v>0</v>
      </c>
      <c r="G23" s="193">
        <v>1015</v>
      </c>
    </row>
    <row r="24">
      <c r="A24" s="75" t="s">
        <v>877</v>
      </c>
      <c r="B24" s="75" t="s">
        <v>368</v>
      </c>
      <c r="C24" s="270" t="s">
        <v>516</v>
      </c>
      <c r="D24" s="178">
        <v>0</v>
      </c>
      <c r="E24" s="193">
        <v>0</v>
      </c>
      <c r="F24" s="178">
        <v>0</v>
      </c>
      <c r="G24" s="193">
        <v>0</v>
      </c>
    </row>
    <row r="25">
      <c r="A25" s="75" t="s">
        <v>745</v>
      </c>
      <c r="B25" s="75" t="s">
        <v>176</v>
      </c>
      <c r="C25" s="270" t="s">
        <v>70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413</v>
      </c>
      <c r="B26" s="75" t="s">
        <v>963</v>
      </c>
      <c r="C26" s="270" t="s">
        <v>450</v>
      </c>
      <c r="D26" s="193">
        <v>0</v>
      </c>
      <c r="E26" s="193">
        <v>0</v>
      </c>
      <c r="F26" s="193">
        <v>0</v>
      </c>
      <c r="G26" s="193">
        <v>0</v>
      </c>
    </row>
    <row r="27">
      <c r="A27" s="75" t="s">
        <v>373</v>
      </c>
      <c r="B27" s="75" t="s">
        <v>544</v>
      </c>
      <c r="C27" s="270" t="s">
        <v>146</v>
      </c>
      <c r="D27" s="193">
        <v>22871</v>
      </c>
      <c r="E27" s="193">
        <v>8444</v>
      </c>
      <c r="F27" s="193">
        <v>22871</v>
      </c>
      <c r="G27" s="193">
        <v>8444</v>
      </c>
    </row>
    <row r="28">
      <c r="A28" s="75" t="s">
        <v>871</v>
      </c>
      <c r="B28" s="75" t="s">
        <v>133</v>
      </c>
      <c r="C28" s="270" t="s">
        <v>501</v>
      </c>
      <c r="D28" s="193">
        <v>-25916</v>
      </c>
      <c r="E28" s="193">
        <v>-4465</v>
      </c>
      <c r="F28" s="193">
        <v>-25916</v>
      </c>
      <c r="G28" s="193">
        <v>-4465</v>
      </c>
    </row>
    <row r="29">
      <c r="A29" s="75" t="s">
        <v>1116</v>
      </c>
      <c r="B29" s="75" t="s">
        <v>55</v>
      </c>
      <c r="C29" s="270" t="s">
        <v>402</v>
      </c>
      <c r="D29" s="193">
        <v>26250</v>
      </c>
      <c r="E29" s="193">
        <v>36656</v>
      </c>
      <c r="F29" s="193">
        <v>26250</v>
      </c>
      <c r="G29" s="193">
        <v>36656</v>
      </c>
    </row>
    <row r="30">
      <c r="A30" s="75" t="s">
        <v>852</v>
      </c>
      <c r="B30" s="75" t="s">
        <v>1035</v>
      </c>
      <c r="C30" s="270" t="s">
        <v>426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1111</v>
      </c>
      <c r="B31" s="75" t="s">
        <v>1098</v>
      </c>
      <c r="C31" s="270" t="s">
        <v>757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140</v>
      </c>
      <c r="B32" s="75" t="s">
        <v>381</v>
      </c>
      <c r="C32" s="270" t="s">
        <v>259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904</v>
      </c>
      <c r="B33" s="75" t="s">
        <v>1112</v>
      </c>
      <c r="C33" s="270" t="s">
        <v>510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877</v>
      </c>
      <c r="B34" s="75" t="s">
        <v>969</v>
      </c>
      <c r="C34" s="270" t="s">
        <v>303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205</v>
      </c>
      <c r="B35" s="75" t="s">
        <v>566</v>
      </c>
      <c r="C35" s="270" t="s">
        <v>647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154</v>
      </c>
      <c r="B36" s="75" t="s">
        <v>183</v>
      </c>
      <c r="C36" s="270" t="s">
        <v>924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691</v>
      </c>
      <c r="B37" s="75" t="s">
        <v>476</v>
      </c>
      <c r="C37" s="270" t="s">
        <v>199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877</v>
      </c>
      <c r="B38" s="75" t="s">
        <v>952</v>
      </c>
      <c r="C38" s="270" t="s">
        <v>100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205</v>
      </c>
      <c r="B39" s="75" t="s">
        <v>371</v>
      </c>
      <c r="C39" s="270" t="s">
        <v>260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588</v>
      </c>
      <c r="B40" s="75" t="s">
        <v>416</v>
      </c>
      <c r="C40" s="270" t="s">
        <v>855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467</v>
      </c>
      <c r="B41" s="75" t="s">
        <v>1007</v>
      </c>
      <c r="C41" s="270" t="s">
        <v>525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877</v>
      </c>
      <c r="B42" s="75" t="s">
        <v>772</v>
      </c>
      <c r="C42" s="270" t="s">
        <v>1059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627</v>
      </c>
      <c r="B43" s="75" t="s">
        <v>432</v>
      </c>
      <c r="C43" s="270" t="s">
        <v>936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983</v>
      </c>
      <c r="B44" s="75" t="s">
        <v>922</v>
      </c>
      <c r="C44" s="270" t="s">
        <v>342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181</v>
      </c>
      <c r="B45" s="75" t="s">
        <v>250</v>
      </c>
      <c r="C45" s="270" t="s">
        <v>906</v>
      </c>
      <c r="D45" s="178">
        <v>0</v>
      </c>
      <c r="E45" s="193">
        <v>0</v>
      </c>
      <c r="F45" s="178">
        <v>0</v>
      </c>
      <c r="G45" s="193">
        <v>0</v>
      </c>
    </row>
    <row r="46">
      <c r="A46" s="75" t="s">
        <v>852</v>
      </c>
      <c r="B46" s="75" t="s">
        <v>844</v>
      </c>
      <c r="C46" s="270" t="s">
        <v>550</v>
      </c>
      <c r="D46" s="193">
        <v>2789</v>
      </c>
      <c r="E46" s="193">
        <v>105</v>
      </c>
      <c r="F46" s="193">
        <v>2789</v>
      </c>
      <c r="G46" s="193">
        <v>105</v>
      </c>
    </row>
    <row r="47">
      <c r="A47" s="75" t="s">
        <v>308</v>
      </c>
      <c r="B47" s="75" t="s">
        <v>849</v>
      </c>
      <c r="C47" s="270" t="s">
        <v>42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495</v>
      </c>
      <c r="B48" s="75" t="s">
        <v>454</v>
      </c>
      <c r="C48" s="270" t="s">
        <v>564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659</v>
      </c>
      <c r="B49" s="75" t="s">
        <v>294</v>
      </c>
      <c r="C49" s="270" t="s">
        <v>1038</v>
      </c>
      <c r="D49" s="178">
        <v>0</v>
      </c>
      <c r="E49" s="193">
        <v>0</v>
      </c>
      <c r="F49" s="178">
        <v>0</v>
      </c>
      <c r="G49" s="193">
        <v>0</v>
      </c>
    </row>
    <row r="50">
      <c r="A50" s="75" t="s">
        <v>422</v>
      </c>
      <c r="B50" s="75" t="s">
        <v>980</v>
      </c>
      <c r="C50" s="270" t="s">
        <v>188</v>
      </c>
      <c r="D50" s="193">
        <v>2700</v>
      </c>
      <c r="E50" s="193">
        <v>0</v>
      </c>
      <c r="F50" s="193">
        <v>2700</v>
      </c>
      <c r="G50" s="193">
        <v>0</v>
      </c>
    </row>
    <row r="51">
      <c r="A51" s="75" t="s">
        <v>66</v>
      </c>
      <c r="B51" s="75" t="s">
        <v>901</v>
      </c>
      <c r="C51" s="270" t="s">
        <v>878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877</v>
      </c>
      <c r="B52" s="75" t="s">
        <v>483</v>
      </c>
      <c r="C52" s="270" t="s">
        <v>36</v>
      </c>
      <c r="D52" s="193">
        <v>2700</v>
      </c>
      <c r="E52" s="193">
        <v>0</v>
      </c>
      <c r="F52" s="193">
        <v>2700</v>
      </c>
      <c r="G52" s="193">
        <v>0</v>
      </c>
    </row>
    <row r="53">
      <c r="A53" s="75" t="s">
        <v>1106</v>
      </c>
      <c r="B53" s="75" t="s">
        <v>120</v>
      </c>
      <c r="C53" s="270" t="s">
        <v>558</v>
      </c>
      <c r="D53" s="178">
        <v>0</v>
      </c>
      <c r="E53" s="193">
        <v>0</v>
      </c>
      <c r="F53" s="178">
        <v>0</v>
      </c>
      <c r="G53" s="193">
        <v>0</v>
      </c>
    </row>
    <row r="54">
      <c r="A54" s="75" t="s">
        <v>430</v>
      </c>
      <c r="B54" s="75" t="s">
        <v>459</v>
      </c>
      <c r="C54" s="270" t="s">
        <v>493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760</v>
      </c>
      <c r="B55" s="75" t="s">
        <v>409</v>
      </c>
      <c r="C55" s="270" t="s">
        <v>708</v>
      </c>
      <c r="D55" s="193">
        <v>89</v>
      </c>
      <c r="E55" s="193">
        <v>105</v>
      </c>
      <c r="F55" s="193">
        <v>89</v>
      </c>
      <c r="G55" s="193">
        <v>105</v>
      </c>
    </row>
    <row r="56">
      <c r="A56" s="75" t="s">
        <v>871</v>
      </c>
      <c r="B56" s="75" t="s">
        <v>296</v>
      </c>
      <c r="C56" s="270" t="s">
        <v>1067</v>
      </c>
      <c r="D56" s="193">
        <v>-2789</v>
      </c>
      <c r="E56" s="193">
        <v>-105</v>
      </c>
      <c r="F56" s="193">
        <v>-2789</v>
      </c>
      <c r="G56" s="193">
        <v>-105</v>
      </c>
    </row>
    <row r="57">
      <c r="A57" s="75" t="s">
        <v>706</v>
      </c>
      <c r="B57" s="75" t="s">
        <v>1087</v>
      </c>
      <c r="C57" s="270" t="s">
        <v>194</v>
      </c>
      <c r="D57" s="193">
        <v>-28705</v>
      </c>
      <c r="E57" s="193">
        <v>-4570</v>
      </c>
      <c r="F57" s="193">
        <v>-28705</v>
      </c>
      <c r="G57" s="193">
        <v>-4570</v>
      </c>
    </row>
    <row r="58">
      <c r="A58" s="75" t="s">
        <v>789</v>
      </c>
      <c r="B58" s="75" t="s">
        <v>606</v>
      </c>
      <c r="C58" s="270" t="s">
        <v>297</v>
      </c>
      <c r="D58" s="178">
        <v>0</v>
      </c>
      <c r="E58" s="193">
        <v>0</v>
      </c>
      <c r="F58" s="178">
        <v>0</v>
      </c>
      <c r="G58" s="193">
        <v>0</v>
      </c>
    </row>
    <row r="59">
      <c r="A59" s="75" t="s">
        <v>475</v>
      </c>
      <c r="B59" s="75" t="s">
        <v>764</v>
      </c>
      <c r="C59" s="270" t="s">
        <v>547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877</v>
      </c>
      <c r="B60" s="75" t="s">
        <v>210</v>
      </c>
      <c r="C60" s="270" t="s">
        <v>559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1099</v>
      </c>
      <c r="B61" s="75" t="s">
        <v>440</v>
      </c>
      <c r="C61" s="270" t="s">
        <v>567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706</v>
      </c>
      <c r="B62" s="75" t="s">
        <v>932</v>
      </c>
      <c r="C62" s="270" t="s">
        <v>819</v>
      </c>
      <c r="D62" s="193">
        <v>-28705</v>
      </c>
      <c r="E62" s="193">
        <v>-4570</v>
      </c>
      <c r="F62" s="193">
        <v>-28705</v>
      </c>
      <c r="G62" s="193">
        <v>-4570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631</v>
      </c>
      <c r="B1" s="11" t="s">
        <v>468</v>
      </c>
      <c r="C1" s="55" t="s">
        <v>765</v>
      </c>
      <c r="D1" s="173" t="s">
        <v>1058</v>
      </c>
      <c r="E1" s="173" t="s">
        <v>1052</v>
      </c>
      <c r="F1" s="173" t="s">
        <v>281</v>
      </c>
      <c r="G1" s="173" t="s">
        <v>619</v>
      </c>
      <c r="H1" s="173" t="s">
        <v>299</v>
      </c>
      <c r="I1" s="173" t="s">
        <v>473</v>
      </c>
      <c r="J1" s="173" t="s">
        <v>632</v>
      </c>
      <c r="K1" s="173" t="s">
        <v>452</v>
      </c>
    </row>
    <row r="2">
      <c r="A2" s="113" t="s">
        <v>927</v>
      </c>
      <c r="B2" s="113" t="s">
        <v>1047</v>
      </c>
      <c r="C2" s="240" t="s">
        <v>902</v>
      </c>
      <c r="D2" s="158">
        <v>33886</v>
      </c>
      <c r="E2" s="158">
        <v>14262</v>
      </c>
      <c r="F2" s="158">
        <v>19624</v>
      </c>
      <c r="G2" s="158">
        <v>16574</v>
      </c>
      <c r="H2" s="158">
        <v>33886</v>
      </c>
      <c r="I2" s="158">
        <v>14262</v>
      </c>
      <c r="J2" s="158">
        <v>19624</v>
      </c>
      <c r="K2" s="158">
        <v>16574</v>
      </c>
    </row>
    <row r="3">
      <c r="A3" s="113" t="s">
        <v>803</v>
      </c>
      <c r="B3" s="113" t="s">
        <v>1021</v>
      </c>
      <c r="C3" s="240" t="s">
        <v>399</v>
      </c>
      <c r="D3" s="158">
        <v>7083</v>
      </c>
      <c r="E3" s="158">
        <v>7083</v>
      </c>
      <c r="F3" s="158">
        <v>0</v>
      </c>
      <c r="G3" s="158">
        <v>0</v>
      </c>
      <c r="H3" s="158">
        <v>7083</v>
      </c>
      <c r="I3" s="158">
        <v>7083</v>
      </c>
      <c r="J3" s="158">
        <v>0</v>
      </c>
      <c r="K3" s="158">
        <v>0</v>
      </c>
    </row>
    <row r="4">
      <c r="A4" s="113" t="s">
        <v>981</v>
      </c>
      <c r="B4" s="113" t="s">
        <v>584</v>
      </c>
      <c r="C4" s="240" t="s">
        <v>73</v>
      </c>
      <c r="D4" s="149">
        <v>0</v>
      </c>
      <c r="E4" s="149">
        <v>0</v>
      </c>
      <c r="F4" s="149">
        <v>0</v>
      </c>
      <c r="G4" s="158">
        <v>0</v>
      </c>
      <c r="H4" s="149">
        <v>0</v>
      </c>
      <c r="I4" s="149">
        <v>0</v>
      </c>
      <c r="J4" s="149">
        <v>0</v>
      </c>
      <c r="K4" s="158">
        <v>0</v>
      </c>
    </row>
    <row r="5">
      <c r="A5" s="113" t="s">
        <v>640</v>
      </c>
      <c r="B5" s="113" t="s">
        <v>711</v>
      </c>
      <c r="C5" s="240" t="s">
        <v>132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877</v>
      </c>
      <c r="B6" s="113" t="s">
        <v>671</v>
      </c>
      <c r="C6" s="240" t="s">
        <v>460</v>
      </c>
      <c r="D6" s="149">
        <v>0</v>
      </c>
      <c r="E6" s="149">
        <v>0</v>
      </c>
      <c r="F6" s="149">
        <v>0</v>
      </c>
      <c r="G6" s="158">
        <v>0</v>
      </c>
      <c r="H6" s="149">
        <v>0</v>
      </c>
      <c r="I6" s="149">
        <v>0</v>
      </c>
      <c r="J6" s="149">
        <v>0</v>
      </c>
      <c r="K6" s="158">
        <v>0</v>
      </c>
    </row>
    <row r="7">
      <c r="A7" s="113" t="s">
        <v>205</v>
      </c>
      <c r="B7" s="113" t="s">
        <v>654</v>
      </c>
      <c r="C7" s="240" t="s">
        <v>644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379</v>
      </c>
      <c r="B8" s="113" t="s">
        <v>722</v>
      </c>
      <c r="C8" s="240" t="s">
        <v>719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457</v>
      </c>
      <c r="B9" s="113" t="s">
        <v>488</v>
      </c>
      <c r="C9" s="240" t="s">
        <v>868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880</v>
      </c>
      <c r="B10" s="113" t="s">
        <v>423</v>
      </c>
      <c r="C10" s="240" t="s">
        <v>542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919</v>
      </c>
      <c r="B11" s="113" t="s">
        <v>507</v>
      </c>
      <c r="C11" s="240" t="s">
        <v>889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80</v>
      </c>
      <c r="B12" s="113" t="s">
        <v>870</v>
      </c>
      <c r="C12" s="240" t="s">
        <v>875</v>
      </c>
      <c r="D12" s="158">
        <v>7083</v>
      </c>
      <c r="E12" s="158">
        <v>7083</v>
      </c>
      <c r="F12" s="158">
        <v>0</v>
      </c>
      <c r="G12" s="158">
        <v>0</v>
      </c>
      <c r="H12" s="158">
        <v>7083</v>
      </c>
      <c r="I12" s="158">
        <v>7083</v>
      </c>
      <c r="J12" s="158">
        <v>0</v>
      </c>
      <c r="K12" s="158">
        <v>0</v>
      </c>
    </row>
    <row r="13">
      <c r="A13" s="113" t="s">
        <v>472</v>
      </c>
      <c r="B13" s="113" t="s">
        <v>23</v>
      </c>
      <c r="C13" s="240" t="s">
        <v>348</v>
      </c>
      <c r="D13" s="149">
        <v>0</v>
      </c>
      <c r="E13" s="149">
        <v>0</v>
      </c>
      <c r="F13" s="149">
        <v>0</v>
      </c>
      <c r="G13" s="158">
        <v>0</v>
      </c>
      <c r="H13" s="149">
        <v>0</v>
      </c>
      <c r="I13" s="149">
        <v>0</v>
      </c>
      <c r="J13" s="149">
        <v>0</v>
      </c>
      <c r="K13" s="158">
        <v>0</v>
      </c>
    </row>
    <row r="14">
      <c r="A14" s="113" t="s">
        <v>877</v>
      </c>
      <c r="B14" s="113" t="s">
        <v>478</v>
      </c>
      <c r="C14" s="240" t="s">
        <v>136</v>
      </c>
      <c r="D14" s="149">
        <v>0</v>
      </c>
      <c r="E14" s="149">
        <v>0</v>
      </c>
      <c r="F14" s="149">
        <v>0</v>
      </c>
      <c r="G14" s="158">
        <v>0</v>
      </c>
      <c r="H14" s="149">
        <v>0</v>
      </c>
      <c r="I14" s="149">
        <v>0</v>
      </c>
      <c r="J14" s="149">
        <v>0</v>
      </c>
      <c r="K14" s="158">
        <v>0</v>
      </c>
    </row>
    <row r="15">
      <c r="A15" s="113" t="s">
        <v>205</v>
      </c>
      <c r="B15" s="113" t="s">
        <v>692</v>
      </c>
      <c r="C15" s="240" t="s">
        <v>116</v>
      </c>
      <c r="D15" s="158">
        <v>7083</v>
      </c>
      <c r="E15" s="158">
        <v>7083</v>
      </c>
      <c r="F15" s="158">
        <v>0</v>
      </c>
      <c r="G15" s="158">
        <v>0</v>
      </c>
      <c r="H15" s="158">
        <v>7083</v>
      </c>
      <c r="I15" s="158">
        <v>7083</v>
      </c>
      <c r="J15" s="158">
        <v>0</v>
      </c>
      <c r="K15" s="158">
        <v>0</v>
      </c>
    </row>
    <row r="16">
      <c r="A16" s="113" t="s">
        <v>379</v>
      </c>
      <c r="B16" s="113" t="s">
        <v>1041</v>
      </c>
      <c r="C16" s="240" t="s">
        <v>513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457</v>
      </c>
      <c r="B17" s="113" t="s">
        <v>910</v>
      </c>
      <c r="C17" s="240" t="s">
        <v>546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880</v>
      </c>
      <c r="B18" s="113" t="s">
        <v>253</v>
      </c>
      <c r="C18" s="240" t="s">
        <v>428</v>
      </c>
      <c r="D18" s="149">
        <v>0</v>
      </c>
      <c r="E18" s="149">
        <v>0</v>
      </c>
      <c r="F18" s="149">
        <v>0</v>
      </c>
      <c r="G18" s="158">
        <v>0</v>
      </c>
      <c r="H18" s="149">
        <v>0</v>
      </c>
      <c r="I18" s="149">
        <v>0</v>
      </c>
      <c r="J18" s="149">
        <v>0</v>
      </c>
      <c r="K18" s="158">
        <v>0</v>
      </c>
    </row>
    <row r="19">
      <c r="A19" s="113" t="s">
        <v>919</v>
      </c>
      <c r="B19" s="113" t="s">
        <v>1117</v>
      </c>
      <c r="C19" s="240" t="s">
        <v>19</v>
      </c>
      <c r="D19" s="149">
        <v>0</v>
      </c>
      <c r="E19" s="149">
        <v>0</v>
      </c>
      <c r="F19" s="149">
        <v>0</v>
      </c>
      <c r="G19" s="158">
        <v>0</v>
      </c>
      <c r="H19" s="149">
        <v>0</v>
      </c>
      <c r="I19" s="149">
        <v>0</v>
      </c>
      <c r="J19" s="149">
        <v>0</v>
      </c>
      <c r="K19" s="158">
        <v>0</v>
      </c>
    </row>
    <row r="20">
      <c r="A20" s="113" t="s">
        <v>845</v>
      </c>
      <c r="B20" s="113" t="s">
        <v>225</v>
      </c>
      <c r="C20" s="240" t="s">
        <v>1014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33</v>
      </c>
      <c r="B21" s="113" t="s">
        <v>977</v>
      </c>
      <c r="C21" s="240" t="s">
        <v>279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1050</v>
      </c>
      <c r="B22" s="113" t="s">
        <v>287</v>
      </c>
      <c r="C22" s="240" t="s">
        <v>8</v>
      </c>
      <c r="D22" s="149">
        <v>0</v>
      </c>
      <c r="E22" s="149">
        <v>0</v>
      </c>
      <c r="F22" s="149">
        <v>0</v>
      </c>
      <c r="G22" s="158">
        <v>0</v>
      </c>
      <c r="H22" s="149">
        <v>0</v>
      </c>
      <c r="I22" s="149">
        <v>0</v>
      </c>
      <c r="J22" s="149">
        <v>0</v>
      </c>
      <c r="K22" s="158">
        <v>0</v>
      </c>
    </row>
    <row r="23">
      <c r="A23" s="113" t="s">
        <v>527</v>
      </c>
      <c r="B23" s="113" t="s">
        <v>885</v>
      </c>
      <c r="C23" s="240" t="s">
        <v>830</v>
      </c>
      <c r="D23" s="149">
        <v>0</v>
      </c>
      <c r="E23" s="149">
        <v>0</v>
      </c>
      <c r="F23" s="149">
        <v>0</v>
      </c>
      <c r="G23" s="158">
        <v>0</v>
      </c>
      <c r="H23" s="149">
        <v>0</v>
      </c>
      <c r="I23" s="149">
        <v>0</v>
      </c>
      <c r="J23" s="149">
        <v>0</v>
      </c>
      <c r="K23" s="158">
        <v>0</v>
      </c>
    </row>
    <row r="24">
      <c r="A24" s="113" t="s">
        <v>877</v>
      </c>
      <c r="B24" s="113" t="s">
        <v>311</v>
      </c>
      <c r="C24" s="240" t="s">
        <v>988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205</v>
      </c>
      <c r="B25" s="113" t="s">
        <v>40</v>
      </c>
      <c r="C25" s="240" t="s">
        <v>532</v>
      </c>
      <c r="D25" s="149">
        <v>0</v>
      </c>
      <c r="E25" s="149">
        <v>0</v>
      </c>
      <c r="F25" s="149">
        <v>0</v>
      </c>
      <c r="G25" s="158">
        <v>0</v>
      </c>
      <c r="H25" s="149">
        <v>0</v>
      </c>
      <c r="I25" s="149">
        <v>0</v>
      </c>
      <c r="J25" s="149">
        <v>0</v>
      </c>
      <c r="K25" s="158">
        <v>0</v>
      </c>
    </row>
    <row r="26">
      <c r="A26" s="113" t="s">
        <v>379</v>
      </c>
      <c r="B26" s="113" t="s">
        <v>117</v>
      </c>
      <c r="C26" s="240" t="s">
        <v>549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457</v>
      </c>
      <c r="B27" s="113" t="s">
        <v>762</v>
      </c>
      <c r="C27" s="240" t="s">
        <v>56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880</v>
      </c>
      <c r="B28" s="113" t="s">
        <v>780</v>
      </c>
      <c r="C28" s="240" t="s">
        <v>741</v>
      </c>
      <c r="D28" s="149">
        <v>0</v>
      </c>
      <c r="E28" s="149">
        <v>0</v>
      </c>
      <c r="F28" s="149">
        <v>0</v>
      </c>
      <c r="G28" s="158">
        <v>0</v>
      </c>
      <c r="H28" s="149">
        <v>0</v>
      </c>
      <c r="I28" s="149">
        <v>0</v>
      </c>
      <c r="J28" s="149">
        <v>0</v>
      </c>
      <c r="K28" s="158">
        <v>0</v>
      </c>
    </row>
    <row r="29">
      <c r="A29" s="113" t="s">
        <v>919</v>
      </c>
      <c r="B29" s="113" t="s">
        <v>653</v>
      </c>
      <c r="C29" s="240" t="s">
        <v>1062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845</v>
      </c>
      <c r="B30" s="113" t="s">
        <v>1100</v>
      </c>
      <c r="C30" s="240" t="s">
        <v>1109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33</v>
      </c>
      <c r="B31" s="113" t="s">
        <v>754</v>
      </c>
      <c r="C31" s="240" t="s">
        <v>283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666</v>
      </c>
      <c r="B32" s="113" t="s">
        <v>110</v>
      </c>
      <c r="C32" s="240" t="s">
        <v>987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794</v>
      </c>
      <c r="B33" s="113" t="s">
        <v>1060</v>
      </c>
      <c r="C33" s="240" t="s">
        <v>332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322</v>
      </c>
      <c r="B34" s="113" t="s">
        <v>315</v>
      </c>
      <c r="C34" s="240" t="s">
        <v>625</v>
      </c>
      <c r="D34" s="158">
        <v>26596</v>
      </c>
      <c r="E34" s="158">
        <v>7179</v>
      </c>
      <c r="F34" s="158">
        <v>19417</v>
      </c>
      <c r="G34" s="158">
        <v>16574</v>
      </c>
      <c r="H34" s="158">
        <v>26596</v>
      </c>
      <c r="I34" s="158">
        <v>7179</v>
      </c>
      <c r="J34" s="158">
        <v>19417</v>
      </c>
      <c r="K34" s="158">
        <v>16574</v>
      </c>
    </row>
    <row r="35">
      <c r="A35" s="113" t="s">
        <v>1006</v>
      </c>
      <c r="B35" s="113" t="s">
        <v>520</v>
      </c>
      <c r="C35" s="240" t="s">
        <v>496</v>
      </c>
      <c r="D35" s="149">
        <v>0</v>
      </c>
      <c r="E35" s="149">
        <v>0</v>
      </c>
      <c r="F35" s="149">
        <v>0</v>
      </c>
      <c r="G35" s="158">
        <v>0</v>
      </c>
      <c r="H35" s="149">
        <v>0</v>
      </c>
      <c r="I35" s="149">
        <v>0</v>
      </c>
      <c r="J35" s="149">
        <v>0</v>
      </c>
      <c r="K35" s="158">
        <v>0</v>
      </c>
    </row>
    <row r="36">
      <c r="A36" s="113" t="s">
        <v>251</v>
      </c>
      <c r="B36" s="113" t="s">
        <v>834</v>
      </c>
      <c r="C36" s="240" t="s">
        <v>464</v>
      </c>
      <c r="D36" s="149">
        <v>0</v>
      </c>
      <c r="E36" s="149">
        <v>0</v>
      </c>
      <c r="F36" s="149">
        <v>0</v>
      </c>
      <c r="G36" s="158">
        <v>0</v>
      </c>
      <c r="H36" s="149">
        <v>0</v>
      </c>
      <c r="I36" s="149">
        <v>0</v>
      </c>
      <c r="J36" s="149">
        <v>0</v>
      </c>
      <c r="K36" s="158">
        <v>0</v>
      </c>
    </row>
    <row r="37">
      <c r="A37" s="113" t="s">
        <v>877</v>
      </c>
      <c r="B37" s="113" t="s">
        <v>694</v>
      </c>
      <c r="C37" s="240" t="s">
        <v>474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205</v>
      </c>
      <c r="B38" s="113" t="s">
        <v>578</v>
      </c>
      <c r="C38" s="240" t="s">
        <v>591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379</v>
      </c>
      <c r="B39" s="113" t="s">
        <v>673</v>
      </c>
      <c r="C39" s="240" t="s">
        <v>179</v>
      </c>
      <c r="D39" s="149">
        <v>0</v>
      </c>
      <c r="E39" s="149">
        <v>0</v>
      </c>
      <c r="F39" s="149">
        <v>0</v>
      </c>
      <c r="G39" s="158">
        <v>0</v>
      </c>
      <c r="H39" s="149">
        <v>0</v>
      </c>
      <c r="I39" s="149">
        <v>0</v>
      </c>
      <c r="J39" s="149">
        <v>0</v>
      </c>
      <c r="K39" s="158">
        <v>0</v>
      </c>
    </row>
    <row r="40">
      <c r="A40" s="113" t="s">
        <v>457</v>
      </c>
      <c r="B40" s="113" t="s">
        <v>414</v>
      </c>
      <c r="C40" s="240" t="s">
        <v>14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880</v>
      </c>
      <c r="B41" s="113" t="s">
        <v>585</v>
      </c>
      <c r="C41" s="240" t="s">
        <v>777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353</v>
      </c>
      <c r="B42" s="113" t="s">
        <v>573</v>
      </c>
      <c r="C42" s="240" t="s">
        <v>208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325</v>
      </c>
      <c r="B43" s="113" t="s">
        <v>313</v>
      </c>
      <c r="C43" s="240" t="s">
        <v>554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709</v>
      </c>
      <c r="B44" s="113" t="s">
        <v>405</v>
      </c>
      <c r="C44" s="240" t="s">
        <v>1095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394</v>
      </c>
      <c r="B45" s="113" t="s">
        <v>986</v>
      </c>
      <c r="C45" s="240" t="s">
        <v>482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453</v>
      </c>
      <c r="B46" s="113" t="s">
        <v>167</v>
      </c>
      <c r="C46" s="240" t="s">
        <v>797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877</v>
      </c>
      <c r="B47" s="113" t="s">
        <v>728</v>
      </c>
      <c r="C47" s="240" t="s">
        <v>928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205</v>
      </c>
      <c r="B48" s="113" t="s">
        <v>967</v>
      </c>
      <c r="C48" s="240" t="s">
        <v>942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379</v>
      </c>
      <c r="B49" s="113" t="s">
        <v>545</v>
      </c>
      <c r="C49" s="240" t="s">
        <v>828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457</v>
      </c>
      <c r="B50" s="113" t="s">
        <v>147</v>
      </c>
      <c r="C50" s="240" t="s">
        <v>314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880</v>
      </c>
      <c r="B51" s="113" t="s">
        <v>343</v>
      </c>
      <c r="C51" s="240" t="s">
        <v>769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919</v>
      </c>
      <c r="B52" s="113" t="s">
        <v>968</v>
      </c>
      <c r="C52" s="240" t="s">
        <v>273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845</v>
      </c>
      <c r="B53" s="113" t="s">
        <v>28</v>
      </c>
      <c r="C53" s="240" t="s">
        <v>600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716</v>
      </c>
      <c r="B54" s="113" t="s">
        <v>237</v>
      </c>
      <c r="C54" s="240" t="s">
        <v>543</v>
      </c>
      <c r="D54" s="158">
        <v>26081</v>
      </c>
      <c r="E54" s="158">
        <v>7179</v>
      </c>
      <c r="F54" s="158">
        <v>18902</v>
      </c>
      <c r="G54" s="158">
        <v>15700</v>
      </c>
      <c r="H54" s="158">
        <v>26081</v>
      </c>
      <c r="I54" s="158">
        <v>7179</v>
      </c>
      <c r="J54" s="158">
        <v>18902</v>
      </c>
      <c r="K54" s="158">
        <v>15700</v>
      </c>
    </row>
    <row r="55">
      <c r="A55" s="113" t="s">
        <v>1107</v>
      </c>
      <c r="B55" s="113" t="s">
        <v>616</v>
      </c>
      <c r="C55" s="240" t="s">
        <v>334</v>
      </c>
      <c r="D55" s="158">
        <v>10301</v>
      </c>
      <c r="E55" s="158">
        <v>7179</v>
      </c>
      <c r="F55" s="158">
        <v>3122</v>
      </c>
      <c r="G55" s="158">
        <v>4600</v>
      </c>
      <c r="H55" s="158">
        <v>10301</v>
      </c>
      <c r="I55" s="158">
        <v>7179</v>
      </c>
      <c r="J55" s="158">
        <v>3122</v>
      </c>
      <c r="K55" s="158">
        <v>4600</v>
      </c>
    </row>
    <row r="56">
      <c r="A56" s="113" t="s">
        <v>709</v>
      </c>
      <c r="B56" s="113" t="s">
        <v>405</v>
      </c>
      <c r="C56" s="240" t="s">
        <v>940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394</v>
      </c>
      <c r="B57" s="113" t="s">
        <v>986</v>
      </c>
      <c r="C57" s="240" t="s">
        <v>309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453</v>
      </c>
      <c r="B58" s="113" t="s">
        <v>167</v>
      </c>
      <c r="C58" s="240" t="s">
        <v>1085</v>
      </c>
      <c r="D58" s="158">
        <v>10301</v>
      </c>
      <c r="E58" s="158">
        <v>7179</v>
      </c>
      <c r="F58" s="158">
        <v>3122</v>
      </c>
      <c r="G58" s="158">
        <v>4600</v>
      </c>
      <c r="H58" s="158">
        <v>10301</v>
      </c>
      <c r="I58" s="158">
        <v>7179</v>
      </c>
      <c r="J58" s="158">
        <v>3122</v>
      </c>
      <c r="K58" s="158">
        <v>4600</v>
      </c>
    </row>
    <row r="59">
      <c r="A59" s="113" t="s">
        <v>877</v>
      </c>
      <c r="B59" s="113" t="s">
        <v>728</v>
      </c>
      <c r="C59" s="240" t="s">
        <v>574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205</v>
      </c>
      <c r="B60" s="113" t="s">
        <v>967</v>
      </c>
      <c r="C60" s="240" t="s">
        <v>369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379</v>
      </c>
      <c r="B61" s="113" t="s">
        <v>545</v>
      </c>
      <c r="C61" s="240" t="s">
        <v>1012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457</v>
      </c>
      <c r="B62" s="113" t="s">
        <v>903</v>
      </c>
      <c r="C62" s="240" t="s">
        <v>897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880</v>
      </c>
      <c r="B63" s="113" t="s">
        <v>648</v>
      </c>
      <c r="C63" s="240" t="s">
        <v>192</v>
      </c>
      <c r="D63" s="158">
        <v>0</v>
      </c>
      <c r="E63" s="149">
        <v>0</v>
      </c>
      <c r="F63" s="158">
        <v>0</v>
      </c>
      <c r="G63" s="158">
        <v>0</v>
      </c>
      <c r="H63" s="158">
        <v>0</v>
      </c>
      <c r="I63" s="149">
        <v>0</v>
      </c>
      <c r="J63" s="158">
        <v>0</v>
      </c>
      <c r="K63" s="158">
        <v>0</v>
      </c>
    </row>
    <row r="64">
      <c r="A64" s="113" t="s">
        <v>919</v>
      </c>
      <c r="B64" s="113" t="s">
        <v>996</v>
      </c>
      <c r="C64" s="240" t="s">
        <v>684</v>
      </c>
      <c r="D64" s="158">
        <v>4680</v>
      </c>
      <c r="E64" s="149">
        <v>0</v>
      </c>
      <c r="F64" s="158">
        <v>4680</v>
      </c>
      <c r="G64" s="158">
        <v>0</v>
      </c>
      <c r="H64" s="158">
        <v>4680</v>
      </c>
      <c r="I64" s="149">
        <v>0</v>
      </c>
      <c r="J64" s="158">
        <v>4680</v>
      </c>
      <c r="K64" s="158">
        <v>0</v>
      </c>
    </row>
    <row r="65">
      <c r="A65" s="113" t="s">
        <v>845</v>
      </c>
      <c r="B65" s="113" t="s">
        <v>343</v>
      </c>
      <c r="C65" s="240" t="s">
        <v>1034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33</v>
      </c>
      <c r="B66" s="113" t="s">
        <v>531</v>
      </c>
      <c r="C66" s="240" t="s">
        <v>13</v>
      </c>
      <c r="D66" s="158">
        <v>11100</v>
      </c>
      <c r="E66" s="149">
        <v>0</v>
      </c>
      <c r="F66" s="158">
        <v>11100</v>
      </c>
      <c r="G66" s="158">
        <v>11100</v>
      </c>
      <c r="H66" s="158">
        <v>11100</v>
      </c>
      <c r="I66" s="149">
        <v>0</v>
      </c>
      <c r="J66" s="158">
        <v>11100</v>
      </c>
      <c r="K66" s="158">
        <v>11100</v>
      </c>
    </row>
    <row r="67">
      <c r="A67" s="113" t="s">
        <v>101</v>
      </c>
      <c r="B67" s="113" t="s">
        <v>920</v>
      </c>
      <c r="C67" s="240" t="s">
        <v>991</v>
      </c>
      <c r="D67" s="149">
        <v>0</v>
      </c>
      <c r="E67" s="158">
        <v>0</v>
      </c>
      <c r="F67" s="158">
        <v>0</v>
      </c>
      <c r="G67" s="158">
        <v>0</v>
      </c>
      <c r="H67" s="149">
        <v>0</v>
      </c>
      <c r="I67" s="158">
        <v>0</v>
      </c>
      <c r="J67" s="158">
        <v>0</v>
      </c>
      <c r="K67" s="158">
        <v>0</v>
      </c>
    </row>
    <row r="68">
      <c r="A68" s="113" t="s">
        <v>816</v>
      </c>
      <c r="B68" s="113" t="s">
        <v>24</v>
      </c>
      <c r="C68" s="240" t="s">
        <v>993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2" t="s">
        <v>877</v>
      </c>
      <c r="B69" s="272" t="s">
        <v>808</v>
      </c>
      <c r="C69" s="91" t="s">
        <v>441</v>
      </c>
      <c r="D69" s="220">
        <v>0</v>
      </c>
      <c r="E69" s="228">
        <v>0</v>
      </c>
      <c r="F69" s="228">
        <v>0</v>
      </c>
      <c r="G69" s="228">
        <v>0</v>
      </c>
      <c r="H69" s="220">
        <v>0</v>
      </c>
      <c r="I69" s="228">
        <v>0</v>
      </c>
      <c r="J69" s="228">
        <v>0</v>
      </c>
      <c r="K69" s="228">
        <v>0</v>
      </c>
    </row>
    <row r="70">
      <c r="A70" s="272" t="s">
        <v>205</v>
      </c>
      <c r="B70" s="272" t="s">
        <v>933</v>
      </c>
      <c r="C70" s="91" t="s">
        <v>763</v>
      </c>
      <c r="D70" s="220">
        <v>0</v>
      </c>
      <c r="E70" s="220">
        <v>0</v>
      </c>
      <c r="F70" s="220">
        <v>0</v>
      </c>
      <c r="G70" s="228">
        <v>0</v>
      </c>
      <c r="H70" s="220">
        <v>0</v>
      </c>
      <c r="I70" s="220">
        <v>0</v>
      </c>
      <c r="J70" s="220">
        <v>0</v>
      </c>
      <c r="K70" s="228">
        <v>0</v>
      </c>
    </row>
    <row r="71">
      <c r="A71" s="272" t="s">
        <v>379</v>
      </c>
      <c r="B71" s="272" t="s">
        <v>228</v>
      </c>
      <c r="C71" s="91" t="s">
        <v>328</v>
      </c>
      <c r="D71" s="220">
        <v>0</v>
      </c>
      <c r="E71" s="220">
        <v>0</v>
      </c>
      <c r="F71" s="220">
        <v>0</v>
      </c>
      <c r="G71" s="228">
        <v>0</v>
      </c>
      <c r="H71" s="220">
        <v>0</v>
      </c>
      <c r="I71" s="220">
        <v>0</v>
      </c>
      <c r="J71" s="220">
        <v>0</v>
      </c>
      <c r="K71" s="228">
        <v>0</v>
      </c>
    </row>
    <row r="72">
      <c r="A72" s="272" t="s">
        <v>11</v>
      </c>
      <c r="B72" s="272" t="s">
        <v>202</v>
      </c>
      <c r="C72" s="91" t="s">
        <v>1077</v>
      </c>
      <c r="D72" s="228">
        <v>515</v>
      </c>
      <c r="E72" s="220">
        <v>0</v>
      </c>
      <c r="F72" s="228">
        <v>515</v>
      </c>
      <c r="G72" s="228">
        <v>874</v>
      </c>
      <c r="H72" s="228">
        <v>515</v>
      </c>
      <c r="I72" s="220">
        <v>0</v>
      </c>
      <c r="J72" s="228">
        <v>515</v>
      </c>
      <c r="K72" s="228">
        <v>874</v>
      </c>
    </row>
    <row r="73">
      <c r="A73" s="272" t="s">
        <v>876</v>
      </c>
      <c r="B73" s="272" t="s">
        <v>771</v>
      </c>
      <c r="C73" s="91" t="s">
        <v>802</v>
      </c>
      <c r="D73" s="228">
        <v>337</v>
      </c>
      <c r="E73" s="220">
        <v>0</v>
      </c>
      <c r="F73" s="228">
        <v>337</v>
      </c>
      <c r="G73" s="228">
        <v>401</v>
      </c>
      <c r="H73" s="228">
        <v>337</v>
      </c>
      <c r="I73" s="220">
        <v>0</v>
      </c>
      <c r="J73" s="228">
        <v>337</v>
      </c>
      <c r="K73" s="228">
        <v>401</v>
      </c>
    </row>
    <row r="74">
      <c r="A74" s="272" t="s">
        <v>877</v>
      </c>
      <c r="B74" s="272" t="s">
        <v>318</v>
      </c>
      <c r="C74" s="91" t="s">
        <v>577</v>
      </c>
      <c r="D74" s="228">
        <v>178</v>
      </c>
      <c r="E74" s="220">
        <v>0</v>
      </c>
      <c r="F74" s="228">
        <v>178</v>
      </c>
      <c r="G74" s="228">
        <v>473</v>
      </c>
      <c r="H74" s="228">
        <v>178</v>
      </c>
      <c r="I74" s="220">
        <v>0</v>
      </c>
      <c r="J74" s="228">
        <v>178</v>
      </c>
      <c r="K74" s="228">
        <v>473</v>
      </c>
    </row>
    <row r="75">
      <c r="A75" s="272" t="s">
        <v>307</v>
      </c>
      <c r="B75" s="272" t="s">
        <v>548</v>
      </c>
      <c r="C75" s="91" t="s">
        <v>226</v>
      </c>
      <c r="D75" s="228">
        <v>207</v>
      </c>
      <c r="E75" s="220">
        <v>0</v>
      </c>
      <c r="F75" s="228">
        <v>207</v>
      </c>
      <c r="G75" s="228">
        <v>0</v>
      </c>
      <c r="H75" s="228">
        <v>207</v>
      </c>
      <c r="I75" s="220">
        <v>0</v>
      </c>
      <c r="J75" s="228">
        <v>207</v>
      </c>
      <c r="K75" s="228">
        <v>0</v>
      </c>
    </row>
    <row r="76">
      <c r="A76" s="272" t="s">
        <v>727</v>
      </c>
      <c r="B76" s="272" t="s">
        <v>232</v>
      </c>
      <c r="C76" s="91" t="s">
        <v>858</v>
      </c>
      <c r="D76" s="220">
        <v>0</v>
      </c>
      <c r="E76" s="220">
        <v>0</v>
      </c>
      <c r="F76" s="220">
        <v>0</v>
      </c>
      <c r="G76" s="228">
        <v>0</v>
      </c>
      <c r="H76" s="220">
        <v>0</v>
      </c>
      <c r="I76" s="220">
        <v>0</v>
      </c>
      <c r="J76" s="220">
        <v>0</v>
      </c>
      <c r="K76" s="228">
        <v>0</v>
      </c>
    </row>
    <row r="77">
      <c r="A77" s="272" t="s">
        <v>877</v>
      </c>
      <c r="B77" s="272" t="s">
        <v>678</v>
      </c>
      <c r="C77" s="91" t="s">
        <v>611</v>
      </c>
      <c r="D77" s="228">
        <v>207</v>
      </c>
      <c r="E77" s="220">
        <v>0</v>
      </c>
      <c r="F77" s="228">
        <v>207</v>
      </c>
      <c r="G77" s="228">
        <v>0</v>
      </c>
      <c r="H77" s="228">
        <v>207</v>
      </c>
      <c r="I77" s="220">
        <v>0</v>
      </c>
      <c r="J77" s="228">
        <v>207</v>
      </c>
      <c r="K77" s="228">
        <v>0</v>
      </c>
    </row>
    <row r="78">
      <c r="A78" s="272" t="s">
        <v>205</v>
      </c>
      <c r="B78" s="272" t="s">
        <v>1104</v>
      </c>
      <c r="C78" s="91" t="s">
        <v>696</v>
      </c>
      <c r="D78" s="220">
        <v>0</v>
      </c>
      <c r="E78" s="220">
        <v>0</v>
      </c>
      <c r="F78" s="220">
        <v>0</v>
      </c>
      <c r="G78" s="228">
        <v>0</v>
      </c>
      <c r="H78" s="220">
        <v>0</v>
      </c>
      <c r="I78" s="220">
        <v>0</v>
      </c>
      <c r="J78" s="220">
        <v>0</v>
      </c>
      <c r="K78" s="228">
        <v>0</v>
      </c>
    </row>
    <row r="79">
      <c r="A79" s="272" t="s">
        <v>379</v>
      </c>
      <c r="B79" s="272" t="s">
        <v>302</v>
      </c>
      <c r="C79" s="91" t="s">
        <v>857</v>
      </c>
      <c r="D79" s="220">
        <v>0</v>
      </c>
      <c r="E79" s="220">
        <v>0</v>
      </c>
      <c r="F79" s="220">
        <v>0</v>
      </c>
      <c r="G79" s="228">
        <v>0</v>
      </c>
      <c r="H79" s="220">
        <v>0</v>
      </c>
      <c r="I79" s="220">
        <v>0</v>
      </c>
      <c r="J79" s="220">
        <v>0</v>
      </c>
      <c r="K79" s="228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5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539</v>
      </c>
    </row>
    <row r="2" thickBot="1">
      <c r="A2" s="150" t="s">
        <v>222</v>
      </c>
    </row>
    <row r="3" ht="16.5" customHeight="1" thickTop="1" thickBot="1">
      <c r="A3" s="271" t="s">
        <v>503</v>
      </c>
      <c r="B3" s="19" t="s">
        <v>121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898</v>
      </c>
      <c r="C4" s="271" t="s">
        <v>438</v>
      </c>
      <c r="D4" s="271" t="s">
        <v>747</v>
      </c>
      <c r="E4" s="271" t="s">
        <v>106</v>
      </c>
      <c r="F4" s="271" t="s">
        <v>254</v>
      </c>
      <c r="G4" s="271" t="s">
        <v>1069</v>
      </c>
      <c r="H4" s="271" t="s">
        <v>35</v>
      </c>
      <c r="I4" s="271" t="s">
        <v>978</v>
      </c>
      <c r="J4" s="271" t="s">
        <v>867</v>
      </c>
    </row>
    <row r="5" ht="15" customHeight="1" thickTop="1" thickBot="1">
      <c r="A5" s="232" t="s">
        <v>1082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925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1054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15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443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87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266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58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1054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15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443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87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1068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58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1054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15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443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87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598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58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87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4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503</v>
      </c>
      <c r="B29" s="188" t="s">
        <v>730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898</v>
      </c>
      <c r="C30" s="271" t="s">
        <v>438</v>
      </c>
      <c r="D30" s="271" t="s">
        <v>747</v>
      </c>
      <c r="E30" s="271" t="s">
        <v>106</v>
      </c>
      <c r="F30" s="271" t="s">
        <v>254</v>
      </c>
      <c r="G30" s="271" t="s">
        <v>1069</v>
      </c>
      <c r="H30" s="271" t="s">
        <v>35</v>
      </c>
      <c r="I30" s="271" t="s">
        <v>978</v>
      </c>
      <c r="J30" s="271" t="s">
        <v>867</v>
      </c>
    </row>
    <row r="31" ht="15" customHeight="1" thickTop="1" thickBot="1">
      <c r="A31" s="232" t="s">
        <v>1082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925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1054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15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443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87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266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58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1054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15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443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87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1068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58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1054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15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443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87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598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58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87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5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631</v>
      </c>
      <c r="B1" s="11" t="s">
        <v>220</v>
      </c>
      <c r="C1" s="55" t="s">
        <v>765</v>
      </c>
      <c r="D1" s="173" t="s">
        <v>1029</v>
      </c>
      <c r="E1" s="173" t="s">
        <v>383</v>
      </c>
      <c r="F1" s="173" t="s">
        <v>304</v>
      </c>
      <c r="G1" s="173" t="s">
        <v>452</v>
      </c>
    </row>
    <row r="2">
      <c r="A2" s="75" t="s">
        <v>927</v>
      </c>
      <c r="B2" s="75" t="s">
        <v>630</v>
      </c>
      <c r="C2" s="270" t="s">
        <v>390</v>
      </c>
      <c r="D2" s="193">
        <v>19624</v>
      </c>
      <c r="E2" s="193">
        <v>16574</v>
      </c>
      <c r="F2" s="193">
        <v>19624</v>
      </c>
      <c r="G2" s="193">
        <v>16574</v>
      </c>
    </row>
    <row r="3">
      <c r="A3" s="75" t="s">
        <v>803</v>
      </c>
      <c r="B3" s="75" t="s">
        <v>1044</v>
      </c>
      <c r="C3" s="270" t="s">
        <v>150</v>
      </c>
      <c r="D3" s="158">
        <v>-44181</v>
      </c>
      <c r="E3" s="158">
        <v>-44886</v>
      </c>
      <c r="F3" s="158">
        <v>-44181</v>
      </c>
      <c r="G3" s="158">
        <v>-44886</v>
      </c>
    </row>
    <row r="4">
      <c r="A4" s="75" t="s">
        <v>981</v>
      </c>
      <c r="B4" s="75" t="s">
        <v>32</v>
      </c>
      <c r="C4" s="270" t="s">
        <v>689</v>
      </c>
      <c r="D4" s="193">
        <v>6639</v>
      </c>
      <c r="E4" s="193">
        <v>6639</v>
      </c>
      <c r="F4" s="193">
        <v>6639</v>
      </c>
      <c r="G4" s="193">
        <v>6639</v>
      </c>
    </row>
    <row r="5">
      <c r="A5" s="75" t="s">
        <v>392</v>
      </c>
      <c r="B5" s="75" t="s">
        <v>292</v>
      </c>
      <c r="C5" s="270" t="s">
        <v>1028</v>
      </c>
      <c r="D5" s="193">
        <v>6639</v>
      </c>
      <c r="E5" s="193">
        <v>6639</v>
      </c>
      <c r="F5" s="193">
        <v>6639</v>
      </c>
      <c r="G5" s="193">
        <v>6639</v>
      </c>
    </row>
    <row r="6">
      <c r="A6" s="75" t="s">
        <v>877</v>
      </c>
      <c r="B6" s="75" t="s">
        <v>758</v>
      </c>
      <c r="C6" s="270" t="s">
        <v>123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205</v>
      </c>
      <c r="B7" s="75" t="s">
        <v>770</v>
      </c>
      <c r="C7" s="270" t="s">
        <v>235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80</v>
      </c>
      <c r="B8" s="75" t="s">
        <v>787</v>
      </c>
      <c r="C8" s="270" t="s">
        <v>610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913</v>
      </c>
      <c r="B9" s="75" t="s">
        <v>649</v>
      </c>
      <c r="C9" s="270" t="s">
        <v>702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729</v>
      </c>
      <c r="B10" s="75" t="s">
        <v>134</v>
      </c>
      <c r="C10" s="270" t="s">
        <v>690</v>
      </c>
      <c r="D10" s="193">
        <v>663</v>
      </c>
      <c r="E10" s="193">
        <v>663</v>
      </c>
      <c r="F10" s="193">
        <v>663</v>
      </c>
      <c r="G10" s="193">
        <v>663</v>
      </c>
    </row>
    <row r="11">
      <c r="A11" s="75" t="s">
        <v>211</v>
      </c>
      <c r="B11" s="75" t="s">
        <v>359</v>
      </c>
      <c r="C11" s="270" t="s">
        <v>387</v>
      </c>
      <c r="D11" s="193">
        <v>663</v>
      </c>
      <c r="E11" s="193">
        <v>663</v>
      </c>
      <c r="F11" s="193">
        <v>663</v>
      </c>
      <c r="G11" s="193">
        <v>663</v>
      </c>
    </row>
    <row r="12">
      <c r="A12" s="75" t="s">
        <v>877</v>
      </c>
      <c r="B12" s="75" t="s">
        <v>633</v>
      </c>
      <c r="C12" s="270" t="s">
        <v>22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768</v>
      </c>
      <c r="B13" s="75" t="s">
        <v>406</v>
      </c>
      <c r="C13" s="270" t="s">
        <v>1015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204</v>
      </c>
      <c r="B14" s="75" t="s">
        <v>169</v>
      </c>
      <c r="C14" s="270" t="s">
        <v>823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187</v>
      </c>
      <c r="B15" s="75" t="s">
        <v>773</v>
      </c>
      <c r="C15" s="270" t="s">
        <v>884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1045</v>
      </c>
      <c r="B16" s="75" t="s">
        <v>656</v>
      </c>
      <c r="C16" s="270" t="s">
        <v>984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736</v>
      </c>
      <c r="B17" s="75" t="s">
        <v>537</v>
      </c>
      <c r="C17" s="270" t="s">
        <v>312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877</v>
      </c>
      <c r="B18" s="75" t="s">
        <v>712</v>
      </c>
      <c r="C18" s="270" t="s">
        <v>470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205</v>
      </c>
      <c r="B19" s="75" t="s">
        <v>34</v>
      </c>
      <c r="C19" s="270" t="s">
        <v>973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846</v>
      </c>
      <c r="B20" s="75" t="s">
        <v>1056</v>
      </c>
      <c r="C20" s="270" t="s">
        <v>840</v>
      </c>
      <c r="D20" s="193">
        <v>-52188</v>
      </c>
      <c r="E20" s="193">
        <v>-23483</v>
      </c>
      <c r="F20" s="193">
        <v>-52188</v>
      </c>
      <c r="G20" s="193">
        <v>-23483</v>
      </c>
    </row>
    <row r="21">
      <c r="A21" s="75" t="s">
        <v>970</v>
      </c>
      <c r="B21" s="75" t="s">
        <v>1115</v>
      </c>
      <c r="C21" s="270" t="s">
        <v>642</v>
      </c>
      <c r="D21" s="193">
        <v>15980</v>
      </c>
      <c r="E21" s="193">
        <v>15980</v>
      </c>
      <c r="F21" s="193">
        <v>15980</v>
      </c>
      <c r="G21" s="193">
        <v>15980</v>
      </c>
    </row>
    <row r="22">
      <c r="A22" s="75" t="s">
        <v>877</v>
      </c>
      <c r="B22" s="75" t="s">
        <v>38</v>
      </c>
      <c r="C22" s="270" t="s">
        <v>581</v>
      </c>
      <c r="D22" s="193">
        <v>-68168</v>
      </c>
      <c r="E22" s="193">
        <v>-39463</v>
      </c>
      <c r="F22" s="193">
        <v>-68168</v>
      </c>
      <c r="G22" s="193">
        <v>-39463</v>
      </c>
    </row>
    <row r="23">
      <c r="A23" s="75" t="s">
        <v>280</v>
      </c>
      <c r="B23" s="75" t="s">
        <v>651</v>
      </c>
      <c r="C23" s="270" t="s">
        <v>341</v>
      </c>
      <c r="D23" s="193">
        <v>705</v>
      </c>
      <c r="E23" s="193">
        <v>-28705</v>
      </c>
      <c r="F23" s="193">
        <v>705</v>
      </c>
      <c r="G23" s="193">
        <v>-28705</v>
      </c>
    </row>
    <row r="24">
      <c r="A24" s="75" t="s">
        <v>322</v>
      </c>
      <c r="B24" s="75" t="s">
        <v>354</v>
      </c>
      <c r="C24" s="270" t="s">
        <v>267</v>
      </c>
      <c r="D24" s="193">
        <v>63805</v>
      </c>
      <c r="E24" s="193">
        <v>61460</v>
      </c>
      <c r="F24" s="193">
        <v>63805</v>
      </c>
      <c r="G24" s="193">
        <v>61460</v>
      </c>
    </row>
    <row r="25">
      <c r="A25" s="75" t="s">
        <v>329</v>
      </c>
      <c r="B25" s="75" t="s">
        <v>378</v>
      </c>
      <c r="C25" s="270" t="s">
        <v>998</v>
      </c>
      <c r="D25" s="193">
        <v>40045</v>
      </c>
      <c r="E25" s="193">
        <v>38357</v>
      </c>
      <c r="F25" s="193">
        <v>40045</v>
      </c>
      <c r="G25" s="193">
        <v>38357</v>
      </c>
    </row>
    <row r="26">
      <c r="A26" s="75" t="s">
        <v>251</v>
      </c>
      <c r="B26" s="75" t="s">
        <v>20</v>
      </c>
      <c r="C26" s="270" t="s">
        <v>86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709</v>
      </c>
      <c r="B27" s="75" t="s">
        <v>1031</v>
      </c>
      <c r="C27" s="270" t="s">
        <v>1016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394</v>
      </c>
      <c r="B28" s="75" t="s">
        <v>529</v>
      </c>
      <c r="C28" s="270" t="s">
        <v>895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453</v>
      </c>
      <c r="B29" s="75" t="s">
        <v>436</v>
      </c>
      <c r="C29" s="270" t="s">
        <v>138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877</v>
      </c>
      <c r="B30" s="75" t="s">
        <v>728</v>
      </c>
      <c r="C30" s="270" t="s">
        <v>743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205</v>
      </c>
      <c r="B31" s="75" t="s">
        <v>161</v>
      </c>
      <c r="C31" s="270" t="s">
        <v>944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379</v>
      </c>
      <c r="B32" s="75" t="s">
        <v>168</v>
      </c>
      <c r="C32" s="270" t="s">
        <v>997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457</v>
      </c>
      <c r="B33" s="75" t="s">
        <v>778</v>
      </c>
      <c r="C33" s="270" t="s">
        <v>859</v>
      </c>
      <c r="D33" s="193">
        <v>39405</v>
      </c>
      <c r="E33" s="193">
        <v>37925</v>
      </c>
      <c r="F33" s="193">
        <v>39405</v>
      </c>
      <c r="G33" s="193">
        <v>37925</v>
      </c>
    </row>
    <row r="34">
      <c r="A34" s="75" t="s">
        <v>880</v>
      </c>
      <c r="B34" s="75" t="s">
        <v>961</v>
      </c>
      <c r="C34" s="270" t="s">
        <v>781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919</v>
      </c>
      <c r="B35" s="75" t="s">
        <v>896</v>
      </c>
      <c r="C35" s="270" t="s">
        <v>680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845</v>
      </c>
      <c r="B36" s="75" t="s">
        <v>879</v>
      </c>
      <c r="C36" s="270" t="s">
        <v>713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33</v>
      </c>
      <c r="B37" s="75" t="s">
        <v>1057</v>
      </c>
      <c r="C37" s="270" t="s">
        <v>608</v>
      </c>
      <c r="D37" s="193">
        <v>640</v>
      </c>
      <c r="E37" s="193">
        <v>432</v>
      </c>
      <c r="F37" s="193">
        <v>640</v>
      </c>
      <c r="G37" s="193">
        <v>432</v>
      </c>
    </row>
    <row r="38">
      <c r="A38" s="75" t="s">
        <v>666</v>
      </c>
      <c r="B38" s="75" t="s">
        <v>1118</v>
      </c>
      <c r="C38" s="270" t="s">
        <v>755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794</v>
      </c>
      <c r="B39" s="75" t="s">
        <v>555</v>
      </c>
      <c r="C39" s="270" t="s">
        <v>843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298</v>
      </c>
      <c r="B40" s="75" t="s">
        <v>163</v>
      </c>
      <c r="C40" s="270" t="s">
        <v>698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353</v>
      </c>
      <c r="B41" s="75" t="s">
        <v>31</v>
      </c>
      <c r="C41" s="270" t="s">
        <v>911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325</v>
      </c>
      <c r="B42" s="75" t="s">
        <v>491</v>
      </c>
      <c r="C42" s="270" t="s">
        <v>1048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877</v>
      </c>
      <c r="B43" s="75" t="s">
        <v>361</v>
      </c>
      <c r="C43" s="270" t="s">
        <v>570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716</v>
      </c>
      <c r="B44" s="75" t="s">
        <v>748</v>
      </c>
      <c r="C44" s="270" t="s">
        <v>442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101</v>
      </c>
      <c r="B45" s="75" t="s">
        <v>841</v>
      </c>
      <c r="C45" s="270" t="s">
        <v>1010</v>
      </c>
      <c r="D45" s="193">
        <v>23760</v>
      </c>
      <c r="E45" s="193">
        <v>23103</v>
      </c>
      <c r="F45" s="193">
        <v>23760</v>
      </c>
      <c r="G45" s="193">
        <v>23103</v>
      </c>
    </row>
    <row r="46">
      <c r="A46" s="75" t="s">
        <v>144</v>
      </c>
      <c r="B46" s="75" t="s">
        <v>916</v>
      </c>
      <c r="C46" s="270" t="s">
        <v>113</v>
      </c>
      <c r="D46" s="193">
        <v>4693</v>
      </c>
      <c r="E46" s="193">
        <v>4578</v>
      </c>
      <c r="F46" s="193">
        <v>4693</v>
      </c>
      <c r="G46" s="193">
        <v>4578</v>
      </c>
    </row>
    <row r="47">
      <c r="A47" s="75" t="s">
        <v>709</v>
      </c>
      <c r="B47" s="75" t="s">
        <v>1096</v>
      </c>
      <c r="C47" s="270" t="s">
        <v>890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394</v>
      </c>
      <c r="B48" s="75" t="s">
        <v>505</v>
      </c>
      <c r="C48" s="270" t="s">
        <v>2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453</v>
      </c>
      <c r="B49" s="75" t="s">
        <v>173</v>
      </c>
      <c r="C49" s="270" t="s">
        <v>824</v>
      </c>
      <c r="D49" s="193">
        <v>4693</v>
      </c>
      <c r="E49" s="193">
        <v>4578</v>
      </c>
      <c r="F49" s="193">
        <v>4693</v>
      </c>
      <c r="G49" s="193">
        <v>4578</v>
      </c>
    </row>
    <row r="50">
      <c r="A50" s="75" t="s">
        <v>877</v>
      </c>
      <c r="B50" s="75" t="s">
        <v>728</v>
      </c>
      <c r="C50" s="270" t="s">
        <v>892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205</v>
      </c>
      <c r="B51" s="75" t="s">
        <v>792</v>
      </c>
      <c r="C51" s="270" t="s">
        <v>103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379</v>
      </c>
      <c r="B52" s="75" t="s">
        <v>345</v>
      </c>
      <c r="C52" s="270" t="s">
        <v>959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457</v>
      </c>
      <c r="B53" s="75" t="s">
        <v>907</v>
      </c>
      <c r="C53" s="270" t="s">
        <v>0</v>
      </c>
      <c r="D53" s="193">
        <v>9674</v>
      </c>
      <c r="E53" s="193">
        <v>9674</v>
      </c>
      <c r="F53" s="193">
        <v>9674</v>
      </c>
      <c r="G53" s="193">
        <v>9674</v>
      </c>
    </row>
    <row r="54">
      <c r="A54" s="75" t="s">
        <v>880</v>
      </c>
      <c r="B54" s="75" t="s">
        <v>971</v>
      </c>
      <c r="C54" s="270" t="s">
        <v>466</v>
      </c>
      <c r="D54" s="193">
        <v>1965</v>
      </c>
      <c r="E54" s="193">
        <v>5995</v>
      </c>
      <c r="F54" s="193">
        <v>1965</v>
      </c>
      <c r="G54" s="193">
        <v>5995</v>
      </c>
    </row>
    <row r="55">
      <c r="A55" s="75" t="s">
        <v>919</v>
      </c>
      <c r="B55" s="75" t="s">
        <v>447</v>
      </c>
      <c r="C55" s="270" t="s">
        <v>446</v>
      </c>
      <c r="D55" s="193">
        <v>6146</v>
      </c>
      <c r="E55" s="193">
        <v>1686</v>
      </c>
      <c r="F55" s="193">
        <v>6146</v>
      </c>
      <c r="G55" s="193">
        <v>1686</v>
      </c>
    </row>
    <row r="56">
      <c r="A56" s="75" t="s">
        <v>845</v>
      </c>
      <c r="B56" s="75" t="s">
        <v>197</v>
      </c>
      <c r="C56" s="270" t="s">
        <v>962</v>
      </c>
      <c r="D56" s="193">
        <v>1282</v>
      </c>
      <c r="E56" s="193">
        <v>1170</v>
      </c>
      <c r="F56" s="193">
        <v>1282</v>
      </c>
      <c r="G56" s="193">
        <v>1170</v>
      </c>
    </row>
    <row r="57">
      <c r="A57" s="75" t="s">
        <v>33</v>
      </c>
      <c r="B57" s="75" t="s">
        <v>607</v>
      </c>
      <c r="C57" s="270" t="s">
        <v>104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666</v>
      </c>
      <c r="B58" s="75" t="s">
        <v>746</v>
      </c>
      <c r="C58" s="270" t="s">
        <v>626</v>
      </c>
      <c r="D58" s="193">
        <v>0</v>
      </c>
      <c r="E58" s="193">
        <v>0</v>
      </c>
      <c r="F58" s="193">
        <v>0</v>
      </c>
      <c r="G58" s="193">
        <v>0</v>
      </c>
    </row>
    <row r="59">
      <c r="A59" s="75" t="s">
        <v>11</v>
      </c>
      <c r="B59" s="75" t="s">
        <v>562</v>
      </c>
      <c r="C59" s="270" t="s">
        <v>1101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876</v>
      </c>
      <c r="B60" s="75" t="s">
        <v>953</v>
      </c>
      <c r="C60" s="270" t="s">
        <v>265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877</v>
      </c>
      <c r="B61" s="75" t="s">
        <v>60</v>
      </c>
      <c r="C61" s="270" t="s">
        <v>538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1074</v>
      </c>
      <c r="B62" s="75" t="s">
        <v>362</v>
      </c>
      <c r="C62" s="270" t="s">
        <v>720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999</v>
      </c>
      <c r="B63" s="75" t="s">
        <v>533</v>
      </c>
      <c r="C63" s="270" t="s">
        <v>583</v>
      </c>
      <c r="D63" s="193">
        <v>0</v>
      </c>
      <c r="E63" s="193">
        <v>0</v>
      </c>
      <c r="F63" s="193">
        <v>0</v>
      </c>
      <c r="G63" s="193">
        <v>0</v>
      </c>
    </row>
    <row r="64">
      <c r="A64" s="75" t="s">
        <v>307</v>
      </c>
      <c r="B64" s="75" t="s">
        <v>434</v>
      </c>
      <c r="C64" s="270" t="s">
        <v>119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61</v>
      </c>
      <c r="B65" s="75" t="s">
        <v>212</v>
      </c>
      <c r="C65" s="270" t="s">
        <v>992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877</v>
      </c>
      <c r="B66" s="75" t="s">
        <v>291</v>
      </c>
      <c r="C66" s="270" t="s">
        <v>486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205</v>
      </c>
      <c r="B67" s="75" t="s">
        <v>49</v>
      </c>
      <c r="C67" s="270" t="s">
        <v>278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379</v>
      </c>
      <c r="B68" s="75" t="s">
        <v>941</v>
      </c>
      <c r="C68" s="270" t="s">
        <v>125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631</v>
      </c>
      <c r="B1" s="11" t="s">
        <v>468</v>
      </c>
      <c r="C1" s="55" t="s">
        <v>765</v>
      </c>
      <c r="D1" s="173" t="s">
        <v>1058</v>
      </c>
      <c r="E1" s="173" t="s">
        <v>1052</v>
      </c>
      <c r="F1" s="173" t="s">
        <v>281</v>
      </c>
      <c r="G1" s="173" t="s">
        <v>619</v>
      </c>
      <c r="H1" s="173" t="s">
        <v>299</v>
      </c>
      <c r="I1" s="173" t="s">
        <v>473</v>
      </c>
      <c r="J1" s="173" t="s">
        <v>632</v>
      </c>
      <c r="K1" s="173" t="s">
        <v>452</v>
      </c>
    </row>
    <row r="2">
      <c r="A2" s="75" t="s">
        <v>927</v>
      </c>
      <c r="B2" s="75" t="s">
        <v>1047</v>
      </c>
      <c r="C2" s="270" t="s">
        <v>902</v>
      </c>
      <c r="D2" s="193">
        <v>30137</v>
      </c>
      <c r="E2" s="193">
        <v>13563</v>
      </c>
      <c r="F2" s="193">
        <v>16574</v>
      </c>
      <c r="G2" s="193">
        <v>36879</v>
      </c>
      <c r="H2" s="193">
        <v>30137</v>
      </c>
      <c r="I2" s="193">
        <v>13563</v>
      </c>
      <c r="J2" s="193">
        <v>16574</v>
      </c>
      <c r="K2" s="193">
        <v>36879</v>
      </c>
    </row>
    <row r="3">
      <c r="A3" s="75" t="s">
        <v>803</v>
      </c>
      <c r="B3" s="75" t="s">
        <v>1021</v>
      </c>
      <c r="C3" s="270" t="s">
        <v>399</v>
      </c>
      <c r="D3" s="158">
        <v>7083</v>
      </c>
      <c r="E3" s="158">
        <v>7083</v>
      </c>
      <c r="F3" s="158">
        <v>0</v>
      </c>
      <c r="G3" s="158">
        <v>0</v>
      </c>
      <c r="H3" s="158">
        <v>7083</v>
      </c>
      <c r="I3" s="158">
        <v>7083</v>
      </c>
      <c r="J3" s="158">
        <v>0</v>
      </c>
      <c r="K3" s="158">
        <v>0</v>
      </c>
    </row>
    <row r="4">
      <c r="A4" s="75" t="s">
        <v>981</v>
      </c>
      <c r="B4" s="75" t="s">
        <v>584</v>
      </c>
      <c r="C4" s="270" t="s">
        <v>73</v>
      </c>
      <c r="D4" s="178">
        <v>0</v>
      </c>
      <c r="E4" s="178">
        <v>0</v>
      </c>
      <c r="F4" s="178">
        <v>0</v>
      </c>
      <c r="G4" s="193">
        <v>0</v>
      </c>
      <c r="H4" s="178">
        <v>0</v>
      </c>
      <c r="I4" s="178">
        <v>0</v>
      </c>
      <c r="J4" s="178">
        <v>0</v>
      </c>
      <c r="K4" s="193">
        <v>0</v>
      </c>
    </row>
    <row r="5">
      <c r="A5" s="75" t="s">
        <v>640</v>
      </c>
      <c r="B5" s="75" t="s">
        <v>711</v>
      </c>
      <c r="C5" s="270" t="s">
        <v>132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877</v>
      </c>
      <c r="B6" s="75" t="s">
        <v>671</v>
      </c>
      <c r="C6" s="270" t="s">
        <v>460</v>
      </c>
      <c r="D6" s="178">
        <v>0</v>
      </c>
      <c r="E6" s="178">
        <v>0</v>
      </c>
      <c r="F6" s="178">
        <v>0</v>
      </c>
      <c r="G6" s="193">
        <v>0</v>
      </c>
      <c r="H6" s="178">
        <v>0</v>
      </c>
      <c r="I6" s="178">
        <v>0</v>
      </c>
      <c r="J6" s="178">
        <v>0</v>
      </c>
      <c r="K6" s="193">
        <v>0</v>
      </c>
    </row>
    <row r="7">
      <c r="A7" s="75" t="s">
        <v>205</v>
      </c>
      <c r="B7" s="75" t="s">
        <v>654</v>
      </c>
      <c r="C7" s="270" t="s">
        <v>644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379</v>
      </c>
      <c r="B8" s="75" t="s">
        <v>722</v>
      </c>
      <c r="C8" s="270" t="s">
        <v>719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457</v>
      </c>
      <c r="B9" s="75" t="s">
        <v>488</v>
      </c>
      <c r="C9" s="270" t="s">
        <v>868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880</v>
      </c>
      <c r="B10" s="75" t="s">
        <v>423</v>
      </c>
      <c r="C10" s="270" t="s">
        <v>542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919</v>
      </c>
      <c r="B11" s="75" t="s">
        <v>507</v>
      </c>
      <c r="C11" s="270" t="s">
        <v>889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80</v>
      </c>
      <c r="B12" s="75" t="s">
        <v>870</v>
      </c>
      <c r="C12" s="270" t="s">
        <v>875</v>
      </c>
      <c r="D12" s="193">
        <v>7083</v>
      </c>
      <c r="E12" s="193">
        <v>7083</v>
      </c>
      <c r="F12" s="193">
        <v>0</v>
      </c>
      <c r="G12" s="193">
        <v>0</v>
      </c>
      <c r="H12" s="193">
        <v>7083</v>
      </c>
      <c r="I12" s="193">
        <v>7083</v>
      </c>
      <c r="J12" s="193">
        <v>0</v>
      </c>
      <c r="K12" s="193">
        <v>0</v>
      </c>
    </row>
    <row r="13">
      <c r="A13" s="75" t="s">
        <v>472</v>
      </c>
      <c r="B13" s="75" t="s">
        <v>23</v>
      </c>
      <c r="C13" s="270" t="s">
        <v>348</v>
      </c>
      <c r="D13" s="178">
        <v>0</v>
      </c>
      <c r="E13" s="178">
        <v>0</v>
      </c>
      <c r="F13" s="178">
        <v>0</v>
      </c>
      <c r="G13" s="193">
        <v>0</v>
      </c>
      <c r="H13" s="178">
        <v>0</v>
      </c>
      <c r="I13" s="178">
        <v>0</v>
      </c>
      <c r="J13" s="178">
        <v>0</v>
      </c>
      <c r="K13" s="193">
        <v>0</v>
      </c>
    </row>
    <row r="14">
      <c r="A14" s="75" t="s">
        <v>877</v>
      </c>
      <c r="B14" s="75" t="s">
        <v>478</v>
      </c>
      <c r="C14" s="270" t="s">
        <v>136</v>
      </c>
      <c r="D14" s="178">
        <v>0</v>
      </c>
      <c r="E14" s="178">
        <v>0</v>
      </c>
      <c r="F14" s="178">
        <v>0</v>
      </c>
      <c r="G14" s="193">
        <v>0</v>
      </c>
      <c r="H14" s="178">
        <v>0</v>
      </c>
      <c r="I14" s="178">
        <v>0</v>
      </c>
      <c r="J14" s="178">
        <v>0</v>
      </c>
      <c r="K14" s="193">
        <v>0</v>
      </c>
    </row>
    <row r="15">
      <c r="A15" s="75" t="s">
        <v>205</v>
      </c>
      <c r="B15" s="75" t="s">
        <v>692</v>
      </c>
      <c r="C15" s="270" t="s">
        <v>116</v>
      </c>
      <c r="D15" s="193">
        <v>7083</v>
      </c>
      <c r="E15" s="193">
        <v>7083</v>
      </c>
      <c r="F15" s="193">
        <v>0</v>
      </c>
      <c r="G15" s="193">
        <v>0</v>
      </c>
      <c r="H15" s="193">
        <v>7083</v>
      </c>
      <c r="I15" s="193">
        <v>7083</v>
      </c>
      <c r="J15" s="193">
        <v>0</v>
      </c>
      <c r="K15" s="193">
        <v>0</v>
      </c>
    </row>
    <row r="16">
      <c r="A16" s="75" t="s">
        <v>379</v>
      </c>
      <c r="B16" s="75" t="s">
        <v>1041</v>
      </c>
      <c r="C16" s="270" t="s">
        <v>513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457</v>
      </c>
      <c r="B17" s="75" t="s">
        <v>910</v>
      </c>
      <c r="C17" s="270" t="s">
        <v>546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880</v>
      </c>
      <c r="B18" s="75" t="s">
        <v>253</v>
      </c>
      <c r="C18" s="270" t="s">
        <v>428</v>
      </c>
      <c r="D18" s="178">
        <v>0</v>
      </c>
      <c r="E18" s="178">
        <v>0</v>
      </c>
      <c r="F18" s="178">
        <v>0</v>
      </c>
      <c r="G18" s="193">
        <v>0</v>
      </c>
      <c r="H18" s="178">
        <v>0</v>
      </c>
      <c r="I18" s="178">
        <v>0</v>
      </c>
      <c r="J18" s="178">
        <v>0</v>
      </c>
      <c r="K18" s="193">
        <v>0</v>
      </c>
    </row>
    <row r="19">
      <c r="A19" s="75" t="s">
        <v>919</v>
      </c>
      <c r="B19" s="75" t="s">
        <v>1117</v>
      </c>
      <c r="C19" s="270" t="s">
        <v>19</v>
      </c>
      <c r="D19" s="178">
        <v>0</v>
      </c>
      <c r="E19" s="178">
        <v>0</v>
      </c>
      <c r="F19" s="178">
        <v>0</v>
      </c>
      <c r="G19" s="193">
        <v>0</v>
      </c>
      <c r="H19" s="178">
        <v>0</v>
      </c>
      <c r="I19" s="178">
        <v>0</v>
      </c>
      <c r="J19" s="178">
        <v>0</v>
      </c>
      <c r="K19" s="193">
        <v>0</v>
      </c>
    </row>
    <row r="20">
      <c r="A20" s="75" t="s">
        <v>845</v>
      </c>
      <c r="B20" s="75" t="s">
        <v>225</v>
      </c>
      <c r="C20" s="270" t="s">
        <v>1014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33</v>
      </c>
      <c r="B21" s="75" t="s">
        <v>977</v>
      </c>
      <c r="C21" s="270" t="s">
        <v>279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1050</v>
      </c>
      <c r="B22" s="75" t="s">
        <v>287</v>
      </c>
      <c r="C22" s="270" t="s">
        <v>8</v>
      </c>
      <c r="D22" s="178">
        <v>0</v>
      </c>
      <c r="E22" s="178">
        <v>0</v>
      </c>
      <c r="F22" s="178">
        <v>0</v>
      </c>
      <c r="G22" s="193">
        <v>0</v>
      </c>
      <c r="H22" s="178">
        <v>0</v>
      </c>
      <c r="I22" s="178">
        <v>0</v>
      </c>
      <c r="J22" s="178">
        <v>0</v>
      </c>
      <c r="K22" s="193">
        <v>0</v>
      </c>
    </row>
    <row r="23">
      <c r="A23" s="75" t="s">
        <v>527</v>
      </c>
      <c r="B23" s="75" t="s">
        <v>885</v>
      </c>
      <c r="C23" s="270" t="s">
        <v>830</v>
      </c>
      <c r="D23" s="178">
        <v>0</v>
      </c>
      <c r="E23" s="178">
        <v>0</v>
      </c>
      <c r="F23" s="178">
        <v>0</v>
      </c>
      <c r="G23" s="193">
        <v>0</v>
      </c>
      <c r="H23" s="178">
        <v>0</v>
      </c>
      <c r="I23" s="178">
        <v>0</v>
      </c>
      <c r="J23" s="178">
        <v>0</v>
      </c>
      <c r="K23" s="193">
        <v>0</v>
      </c>
    </row>
    <row r="24">
      <c r="A24" s="75" t="s">
        <v>877</v>
      </c>
      <c r="B24" s="75" t="s">
        <v>311</v>
      </c>
      <c r="C24" s="270" t="s">
        <v>988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205</v>
      </c>
      <c r="B25" s="75" t="s">
        <v>40</v>
      </c>
      <c r="C25" s="270" t="s">
        <v>532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379</v>
      </c>
      <c r="B26" s="75" t="s">
        <v>117</v>
      </c>
      <c r="C26" s="270" t="s">
        <v>549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457</v>
      </c>
      <c r="B27" s="75" t="s">
        <v>762</v>
      </c>
      <c r="C27" s="270" t="s">
        <v>56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880</v>
      </c>
      <c r="B28" s="75" t="s">
        <v>780</v>
      </c>
      <c r="C28" s="270" t="s">
        <v>741</v>
      </c>
      <c r="D28" s="178">
        <v>0</v>
      </c>
      <c r="E28" s="178">
        <v>0</v>
      </c>
      <c r="F28" s="178">
        <v>0</v>
      </c>
      <c r="G28" s="193">
        <v>0</v>
      </c>
      <c r="H28" s="178">
        <v>0</v>
      </c>
      <c r="I28" s="178">
        <v>0</v>
      </c>
      <c r="J28" s="178">
        <v>0</v>
      </c>
      <c r="K28" s="193">
        <v>0</v>
      </c>
    </row>
    <row r="29">
      <c r="A29" s="75" t="s">
        <v>919</v>
      </c>
      <c r="B29" s="75" t="s">
        <v>653</v>
      </c>
      <c r="C29" s="270" t="s">
        <v>1062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845</v>
      </c>
      <c r="B30" s="75" t="s">
        <v>1100</v>
      </c>
      <c r="C30" s="270" t="s">
        <v>1109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33</v>
      </c>
      <c r="B31" s="75" t="s">
        <v>754</v>
      </c>
      <c r="C31" s="270" t="s">
        <v>283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666</v>
      </c>
      <c r="B32" s="75" t="s">
        <v>110</v>
      </c>
      <c r="C32" s="270" t="s">
        <v>987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794</v>
      </c>
      <c r="B33" s="75" t="s">
        <v>1060</v>
      </c>
      <c r="C33" s="270" t="s">
        <v>332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322</v>
      </c>
      <c r="B34" s="75" t="s">
        <v>315</v>
      </c>
      <c r="C34" s="270" t="s">
        <v>625</v>
      </c>
      <c r="D34" s="193">
        <v>23054</v>
      </c>
      <c r="E34" s="193">
        <v>6480</v>
      </c>
      <c r="F34" s="193">
        <v>16574</v>
      </c>
      <c r="G34" s="193">
        <v>36476</v>
      </c>
      <c r="H34" s="193">
        <v>23054</v>
      </c>
      <c r="I34" s="193">
        <v>6480</v>
      </c>
      <c r="J34" s="193">
        <v>16574</v>
      </c>
      <c r="K34" s="193">
        <v>36476</v>
      </c>
    </row>
    <row r="35">
      <c r="A35" s="75" t="s">
        <v>1006</v>
      </c>
      <c r="B35" s="75" t="s">
        <v>520</v>
      </c>
      <c r="C35" s="270" t="s">
        <v>496</v>
      </c>
      <c r="D35" s="178">
        <v>0</v>
      </c>
      <c r="E35" s="178">
        <v>0</v>
      </c>
      <c r="F35" s="178">
        <v>0</v>
      </c>
      <c r="G35" s="193">
        <v>0</v>
      </c>
      <c r="H35" s="178">
        <v>0</v>
      </c>
      <c r="I35" s="178">
        <v>0</v>
      </c>
      <c r="J35" s="178">
        <v>0</v>
      </c>
      <c r="K35" s="193">
        <v>0</v>
      </c>
    </row>
    <row r="36">
      <c r="A36" s="75" t="s">
        <v>251</v>
      </c>
      <c r="B36" s="75" t="s">
        <v>834</v>
      </c>
      <c r="C36" s="270" t="s">
        <v>464</v>
      </c>
      <c r="D36" s="178">
        <v>0</v>
      </c>
      <c r="E36" s="178">
        <v>0</v>
      </c>
      <c r="F36" s="178">
        <v>0</v>
      </c>
      <c r="G36" s="193">
        <v>0</v>
      </c>
      <c r="H36" s="178">
        <v>0</v>
      </c>
      <c r="I36" s="178">
        <v>0</v>
      </c>
      <c r="J36" s="178">
        <v>0</v>
      </c>
      <c r="K36" s="193">
        <v>0</v>
      </c>
    </row>
    <row r="37">
      <c r="A37" s="75" t="s">
        <v>877</v>
      </c>
      <c r="B37" s="75" t="s">
        <v>694</v>
      </c>
      <c r="C37" s="270" t="s">
        <v>474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205</v>
      </c>
      <c r="B38" s="75" t="s">
        <v>578</v>
      </c>
      <c r="C38" s="270" t="s">
        <v>591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379</v>
      </c>
      <c r="B39" s="75" t="s">
        <v>673</v>
      </c>
      <c r="C39" s="270" t="s">
        <v>179</v>
      </c>
      <c r="D39" s="178">
        <v>0</v>
      </c>
      <c r="E39" s="178">
        <v>0</v>
      </c>
      <c r="F39" s="178">
        <v>0</v>
      </c>
      <c r="G39" s="193">
        <v>0</v>
      </c>
      <c r="H39" s="178">
        <v>0</v>
      </c>
      <c r="I39" s="178">
        <v>0</v>
      </c>
      <c r="J39" s="178">
        <v>0</v>
      </c>
      <c r="K39" s="193">
        <v>0</v>
      </c>
    </row>
    <row r="40">
      <c r="A40" s="75" t="s">
        <v>457</v>
      </c>
      <c r="B40" s="75" t="s">
        <v>414</v>
      </c>
      <c r="C40" s="270" t="s">
        <v>14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880</v>
      </c>
      <c r="B41" s="75" t="s">
        <v>585</v>
      </c>
      <c r="C41" s="270" t="s">
        <v>777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353</v>
      </c>
      <c r="B42" s="75" t="s">
        <v>573</v>
      </c>
      <c r="C42" s="270" t="s">
        <v>208</v>
      </c>
      <c r="D42" s="178">
        <v>0</v>
      </c>
      <c r="E42" s="178">
        <v>0</v>
      </c>
      <c r="F42" s="178">
        <v>0</v>
      </c>
      <c r="G42" s="193">
        <v>0</v>
      </c>
      <c r="H42" s="178">
        <v>0</v>
      </c>
      <c r="I42" s="178">
        <v>0</v>
      </c>
      <c r="J42" s="178">
        <v>0</v>
      </c>
      <c r="K42" s="193">
        <v>0</v>
      </c>
    </row>
    <row r="43">
      <c r="A43" s="75" t="s">
        <v>325</v>
      </c>
      <c r="B43" s="75" t="s">
        <v>313</v>
      </c>
      <c r="C43" s="270" t="s">
        <v>554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709</v>
      </c>
      <c r="B44" s="75" t="s">
        <v>405</v>
      </c>
      <c r="C44" s="270" t="s">
        <v>1095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394</v>
      </c>
      <c r="B45" s="75" t="s">
        <v>986</v>
      </c>
      <c r="C45" s="270" t="s">
        <v>482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453</v>
      </c>
      <c r="B46" s="75" t="s">
        <v>167</v>
      </c>
      <c r="C46" s="270" t="s">
        <v>797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877</v>
      </c>
      <c r="B47" s="75" t="s">
        <v>728</v>
      </c>
      <c r="C47" s="270" t="s">
        <v>928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205</v>
      </c>
      <c r="B48" s="75" t="s">
        <v>967</v>
      </c>
      <c r="C48" s="270" t="s">
        <v>942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379</v>
      </c>
      <c r="B49" s="75" t="s">
        <v>545</v>
      </c>
      <c r="C49" s="270" t="s">
        <v>828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457</v>
      </c>
      <c r="B50" s="75" t="s">
        <v>147</v>
      </c>
      <c r="C50" s="270" t="s">
        <v>314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880</v>
      </c>
      <c r="B51" s="75" t="s">
        <v>343</v>
      </c>
      <c r="C51" s="270" t="s">
        <v>769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919</v>
      </c>
      <c r="B52" s="75" t="s">
        <v>968</v>
      </c>
      <c r="C52" s="270" t="s">
        <v>273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845</v>
      </c>
      <c r="B53" s="75" t="s">
        <v>28</v>
      </c>
      <c r="C53" s="270" t="s">
        <v>600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78">
        <v>0</v>
      </c>
      <c r="J53" s="178">
        <v>0</v>
      </c>
      <c r="K53" s="193">
        <v>0</v>
      </c>
    </row>
    <row r="54">
      <c r="A54" s="75" t="s">
        <v>716</v>
      </c>
      <c r="B54" s="75" t="s">
        <v>237</v>
      </c>
      <c r="C54" s="270" t="s">
        <v>543</v>
      </c>
      <c r="D54" s="193">
        <v>22180</v>
      </c>
      <c r="E54" s="193">
        <v>6480</v>
      </c>
      <c r="F54" s="193">
        <v>15700</v>
      </c>
      <c r="G54" s="193">
        <v>24432</v>
      </c>
      <c r="H54" s="193">
        <v>22180</v>
      </c>
      <c r="I54" s="193">
        <v>6480</v>
      </c>
      <c r="J54" s="193">
        <v>15700</v>
      </c>
      <c r="K54" s="193">
        <v>24432</v>
      </c>
    </row>
    <row r="55">
      <c r="A55" s="75" t="s">
        <v>1107</v>
      </c>
      <c r="B55" s="75" t="s">
        <v>616</v>
      </c>
      <c r="C55" s="270" t="s">
        <v>334</v>
      </c>
      <c r="D55" s="193">
        <v>11080</v>
      </c>
      <c r="E55" s="193">
        <v>6480</v>
      </c>
      <c r="F55" s="193">
        <v>4600</v>
      </c>
      <c r="G55" s="193">
        <v>13332</v>
      </c>
      <c r="H55" s="193">
        <v>11080</v>
      </c>
      <c r="I55" s="193">
        <v>6480</v>
      </c>
      <c r="J55" s="193">
        <v>4600</v>
      </c>
      <c r="K55" s="193">
        <v>13332</v>
      </c>
    </row>
    <row r="56">
      <c r="A56" s="75" t="s">
        <v>709</v>
      </c>
      <c r="B56" s="75" t="s">
        <v>405</v>
      </c>
      <c r="C56" s="270" t="s">
        <v>940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394</v>
      </c>
      <c r="B57" s="75" t="s">
        <v>986</v>
      </c>
      <c r="C57" s="270" t="s">
        <v>309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453</v>
      </c>
      <c r="B58" s="75" t="s">
        <v>167</v>
      </c>
      <c r="C58" s="270" t="s">
        <v>1085</v>
      </c>
      <c r="D58" s="193">
        <v>11080</v>
      </c>
      <c r="E58" s="193">
        <v>6480</v>
      </c>
      <c r="F58" s="193">
        <v>4600</v>
      </c>
      <c r="G58" s="193">
        <v>13332</v>
      </c>
      <c r="H58" s="193">
        <v>11080</v>
      </c>
      <c r="I58" s="193">
        <v>6480</v>
      </c>
      <c r="J58" s="193">
        <v>4600</v>
      </c>
      <c r="K58" s="193">
        <v>13332</v>
      </c>
    </row>
    <row r="59">
      <c r="A59" s="75" t="s">
        <v>877</v>
      </c>
      <c r="B59" s="75" t="s">
        <v>728</v>
      </c>
      <c r="C59" s="270" t="s">
        <v>574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205</v>
      </c>
      <c r="B60" s="75" t="s">
        <v>967</v>
      </c>
      <c r="C60" s="270" t="s">
        <v>369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379</v>
      </c>
      <c r="B61" s="75" t="s">
        <v>545</v>
      </c>
      <c r="C61" s="270" t="s">
        <v>1012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457</v>
      </c>
      <c r="B62" s="75" t="s">
        <v>903</v>
      </c>
      <c r="C62" s="270" t="s">
        <v>897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880</v>
      </c>
      <c r="B63" s="75" t="s">
        <v>648</v>
      </c>
      <c r="C63" s="270" t="s">
        <v>192</v>
      </c>
      <c r="D63" s="193">
        <v>0</v>
      </c>
      <c r="E63" s="178">
        <v>0</v>
      </c>
      <c r="F63" s="193">
        <v>0</v>
      </c>
      <c r="G63" s="193">
        <v>0</v>
      </c>
      <c r="H63" s="193">
        <v>0</v>
      </c>
      <c r="I63" s="178">
        <v>0</v>
      </c>
      <c r="J63" s="193">
        <v>0</v>
      </c>
      <c r="K63" s="193">
        <v>0</v>
      </c>
    </row>
    <row r="64">
      <c r="A64" s="75" t="s">
        <v>919</v>
      </c>
      <c r="B64" s="75" t="s">
        <v>996</v>
      </c>
      <c r="C64" s="270" t="s">
        <v>684</v>
      </c>
      <c r="D64" s="193">
        <v>0</v>
      </c>
      <c r="E64" s="178">
        <v>0</v>
      </c>
      <c r="F64" s="193">
        <v>0</v>
      </c>
      <c r="G64" s="193">
        <v>0</v>
      </c>
      <c r="H64" s="193">
        <v>0</v>
      </c>
      <c r="I64" s="178">
        <v>0</v>
      </c>
      <c r="J64" s="193">
        <v>0</v>
      </c>
      <c r="K64" s="193">
        <v>0</v>
      </c>
    </row>
    <row r="65">
      <c r="A65" s="75" t="s">
        <v>845</v>
      </c>
      <c r="B65" s="75" t="s">
        <v>343</v>
      </c>
      <c r="C65" s="270" t="s">
        <v>1034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33</v>
      </c>
      <c r="B66" s="75" t="s">
        <v>531</v>
      </c>
      <c r="C66" s="270" t="s">
        <v>13</v>
      </c>
      <c r="D66" s="193">
        <v>11100</v>
      </c>
      <c r="E66" s="178">
        <v>0</v>
      </c>
      <c r="F66" s="193">
        <v>11100</v>
      </c>
      <c r="G66" s="193">
        <v>11100</v>
      </c>
      <c r="H66" s="193">
        <v>11100</v>
      </c>
      <c r="I66" s="178">
        <v>0</v>
      </c>
      <c r="J66" s="193">
        <v>11100</v>
      </c>
      <c r="K66" s="193">
        <v>11100</v>
      </c>
    </row>
    <row r="67">
      <c r="A67" s="75" t="s">
        <v>101</v>
      </c>
      <c r="B67" s="75" t="s">
        <v>920</v>
      </c>
      <c r="C67" s="270" t="s">
        <v>991</v>
      </c>
      <c r="D67" s="178">
        <v>0</v>
      </c>
      <c r="E67" s="193">
        <v>0</v>
      </c>
      <c r="F67" s="193">
        <v>0</v>
      </c>
      <c r="G67" s="193">
        <v>0</v>
      </c>
      <c r="H67" s="178">
        <v>0</v>
      </c>
      <c r="I67" s="193">
        <v>0</v>
      </c>
      <c r="J67" s="193">
        <v>0</v>
      </c>
      <c r="K67" s="193">
        <v>0</v>
      </c>
    </row>
    <row r="68">
      <c r="A68" s="75" t="s">
        <v>816</v>
      </c>
      <c r="B68" s="75" t="s">
        <v>24</v>
      </c>
      <c r="C68" s="270" t="s">
        <v>993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877</v>
      </c>
      <c r="B69" s="75" t="s">
        <v>808</v>
      </c>
      <c r="C69" s="270" t="s">
        <v>441</v>
      </c>
      <c r="D69" s="178">
        <v>0</v>
      </c>
      <c r="E69" s="193">
        <v>0</v>
      </c>
      <c r="F69" s="193">
        <v>0</v>
      </c>
      <c r="G69" s="193">
        <v>0</v>
      </c>
      <c r="H69" s="178">
        <v>0</v>
      </c>
      <c r="I69" s="193">
        <v>0</v>
      </c>
      <c r="J69" s="193">
        <v>0</v>
      </c>
      <c r="K69" s="193">
        <v>0</v>
      </c>
    </row>
    <row r="70">
      <c r="A70" s="75" t="s">
        <v>205</v>
      </c>
      <c r="B70" s="75" t="s">
        <v>933</v>
      </c>
      <c r="C70" s="270" t="s">
        <v>763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379</v>
      </c>
      <c r="B71" s="75" t="s">
        <v>228</v>
      </c>
      <c r="C71" s="270" t="s">
        <v>328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11</v>
      </c>
      <c r="B72" s="75" t="s">
        <v>202</v>
      </c>
      <c r="C72" s="270" t="s">
        <v>1077</v>
      </c>
      <c r="D72" s="193">
        <v>874</v>
      </c>
      <c r="E72" s="178">
        <v>0</v>
      </c>
      <c r="F72" s="193">
        <v>874</v>
      </c>
      <c r="G72" s="193">
        <v>12044</v>
      </c>
      <c r="H72" s="193">
        <v>874</v>
      </c>
      <c r="I72" s="178">
        <v>0</v>
      </c>
      <c r="J72" s="193">
        <v>874</v>
      </c>
      <c r="K72" s="193">
        <v>12044</v>
      </c>
    </row>
    <row r="73">
      <c r="A73" s="75" t="s">
        <v>876</v>
      </c>
      <c r="B73" s="75" t="s">
        <v>771</v>
      </c>
      <c r="C73" s="270" t="s">
        <v>802</v>
      </c>
      <c r="D73" s="193">
        <v>401</v>
      </c>
      <c r="E73" s="178">
        <v>0</v>
      </c>
      <c r="F73" s="193">
        <v>401</v>
      </c>
      <c r="G73" s="193">
        <v>5</v>
      </c>
      <c r="H73" s="193">
        <v>401</v>
      </c>
      <c r="I73" s="178">
        <v>0</v>
      </c>
      <c r="J73" s="193">
        <v>401</v>
      </c>
      <c r="K73" s="193">
        <v>5</v>
      </c>
    </row>
    <row r="74">
      <c r="A74" s="75" t="s">
        <v>877</v>
      </c>
      <c r="B74" s="75" t="s">
        <v>318</v>
      </c>
      <c r="C74" s="270" t="s">
        <v>577</v>
      </c>
      <c r="D74" s="193">
        <v>473</v>
      </c>
      <c r="E74" s="178">
        <v>0</v>
      </c>
      <c r="F74" s="193">
        <v>473</v>
      </c>
      <c r="G74" s="193">
        <v>12039</v>
      </c>
      <c r="H74" s="193">
        <v>473</v>
      </c>
      <c r="I74" s="178">
        <v>0</v>
      </c>
      <c r="J74" s="193">
        <v>473</v>
      </c>
      <c r="K74" s="193">
        <v>12039</v>
      </c>
    </row>
    <row r="75">
      <c r="A75" s="75" t="s">
        <v>307</v>
      </c>
      <c r="B75" s="75" t="s">
        <v>548</v>
      </c>
      <c r="C75" s="270" t="s">
        <v>226</v>
      </c>
      <c r="D75" s="193">
        <v>0</v>
      </c>
      <c r="E75" s="178">
        <v>0</v>
      </c>
      <c r="F75" s="193">
        <v>0</v>
      </c>
      <c r="G75" s="193">
        <v>403</v>
      </c>
      <c r="H75" s="193">
        <v>0</v>
      </c>
      <c r="I75" s="178">
        <v>0</v>
      </c>
      <c r="J75" s="193">
        <v>0</v>
      </c>
      <c r="K75" s="193">
        <v>403</v>
      </c>
    </row>
    <row r="76">
      <c r="A76" s="75" t="s">
        <v>727</v>
      </c>
      <c r="B76" s="75" t="s">
        <v>232</v>
      </c>
      <c r="C76" s="270" t="s">
        <v>858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877</v>
      </c>
      <c r="B77" s="75" t="s">
        <v>678</v>
      </c>
      <c r="C77" s="270" t="s">
        <v>611</v>
      </c>
      <c r="D77" s="193">
        <v>0</v>
      </c>
      <c r="E77" s="178">
        <v>0</v>
      </c>
      <c r="F77" s="193">
        <v>0</v>
      </c>
      <c r="G77" s="193">
        <v>403</v>
      </c>
      <c r="H77" s="193">
        <v>0</v>
      </c>
      <c r="I77" s="178">
        <v>0</v>
      </c>
      <c r="J77" s="193">
        <v>0</v>
      </c>
      <c r="K77" s="193">
        <v>403</v>
      </c>
    </row>
    <row r="78">
      <c r="A78" s="75" t="s">
        <v>205</v>
      </c>
      <c r="B78" s="75" t="s">
        <v>1104</v>
      </c>
      <c r="C78" s="270" t="s">
        <v>696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379</v>
      </c>
      <c r="B79" s="75" t="s">
        <v>302</v>
      </c>
      <c r="C79" s="270" t="s">
        <v>857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631</v>
      </c>
      <c r="B1" s="11" t="s">
        <v>220</v>
      </c>
      <c r="C1" s="55" t="s">
        <v>765</v>
      </c>
      <c r="D1" s="173" t="s">
        <v>1029</v>
      </c>
      <c r="E1" s="173" t="s">
        <v>383</v>
      </c>
      <c r="F1" s="173" t="s">
        <v>304</v>
      </c>
      <c r="G1" s="173" t="s">
        <v>452</v>
      </c>
    </row>
    <row r="2">
      <c r="A2" s="75" t="s">
        <v>927</v>
      </c>
      <c r="B2" s="75" t="s">
        <v>630</v>
      </c>
      <c r="C2" s="270" t="s">
        <v>390</v>
      </c>
      <c r="D2" s="193">
        <v>16574</v>
      </c>
      <c r="E2" s="193">
        <v>36879</v>
      </c>
      <c r="F2" s="193">
        <v>16574</v>
      </c>
      <c r="G2" s="193">
        <v>36879</v>
      </c>
    </row>
    <row r="3">
      <c r="A3" s="75" t="s">
        <v>803</v>
      </c>
      <c r="B3" s="75" t="s">
        <v>1044</v>
      </c>
      <c r="C3" s="270" t="s">
        <v>150</v>
      </c>
      <c r="D3" s="158">
        <v>-44886</v>
      </c>
      <c r="E3" s="158">
        <v>-16181</v>
      </c>
      <c r="F3" s="158">
        <v>-44886</v>
      </c>
      <c r="G3" s="158">
        <v>-16181</v>
      </c>
    </row>
    <row r="4">
      <c r="A4" s="75" t="s">
        <v>981</v>
      </c>
      <c r="B4" s="75" t="s">
        <v>32</v>
      </c>
      <c r="C4" s="270" t="s">
        <v>689</v>
      </c>
      <c r="D4" s="193">
        <v>6639</v>
      </c>
      <c r="E4" s="193">
        <v>6639</v>
      </c>
      <c r="F4" s="193">
        <v>6639</v>
      </c>
      <c r="G4" s="193">
        <v>6639</v>
      </c>
    </row>
    <row r="5">
      <c r="A5" s="75" t="s">
        <v>392</v>
      </c>
      <c r="B5" s="75" t="s">
        <v>292</v>
      </c>
      <c r="C5" s="270" t="s">
        <v>1028</v>
      </c>
      <c r="D5" s="193">
        <v>6639</v>
      </c>
      <c r="E5" s="193">
        <v>6639</v>
      </c>
      <c r="F5" s="193">
        <v>6639</v>
      </c>
      <c r="G5" s="193">
        <v>6639</v>
      </c>
    </row>
    <row r="6">
      <c r="A6" s="75" t="s">
        <v>877</v>
      </c>
      <c r="B6" s="75" t="s">
        <v>758</v>
      </c>
      <c r="C6" s="270" t="s">
        <v>123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205</v>
      </c>
      <c r="B7" s="75" t="s">
        <v>770</v>
      </c>
      <c r="C7" s="270" t="s">
        <v>235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80</v>
      </c>
      <c r="B8" s="75" t="s">
        <v>787</v>
      </c>
      <c r="C8" s="270" t="s">
        <v>610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913</v>
      </c>
      <c r="B9" s="75" t="s">
        <v>649</v>
      </c>
      <c r="C9" s="270" t="s">
        <v>702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729</v>
      </c>
      <c r="B10" s="75" t="s">
        <v>134</v>
      </c>
      <c r="C10" s="270" t="s">
        <v>690</v>
      </c>
      <c r="D10" s="193">
        <v>663</v>
      </c>
      <c r="E10" s="193">
        <v>663</v>
      </c>
      <c r="F10" s="193">
        <v>663</v>
      </c>
      <c r="G10" s="193">
        <v>663</v>
      </c>
    </row>
    <row r="11">
      <c r="A11" s="75" t="s">
        <v>211</v>
      </c>
      <c r="B11" s="75" t="s">
        <v>359</v>
      </c>
      <c r="C11" s="270" t="s">
        <v>387</v>
      </c>
      <c r="D11" s="193">
        <v>663</v>
      </c>
      <c r="E11" s="193">
        <v>663</v>
      </c>
      <c r="F11" s="193">
        <v>663</v>
      </c>
      <c r="G11" s="193">
        <v>663</v>
      </c>
    </row>
    <row r="12">
      <c r="A12" s="75" t="s">
        <v>877</v>
      </c>
      <c r="B12" s="75" t="s">
        <v>633</v>
      </c>
      <c r="C12" s="270" t="s">
        <v>22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768</v>
      </c>
      <c r="B13" s="75" t="s">
        <v>406</v>
      </c>
      <c r="C13" s="270" t="s">
        <v>1015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204</v>
      </c>
      <c r="B14" s="75" t="s">
        <v>169</v>
      </c>
      <c r="C14" s="270" t="s">
        <v>823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187</v>
      </c>
      <c r="B15" s="75" t="s">
        <v>773</v>
      </c>
      <c r="C15" s="270" t="s">
        <v>884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1045</v>
      </c>
      <c r="B16" s="75" t="s">
        <v>656</v>
      </c>
      <c r="C16" s="270" t="s">
        <v>984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736</v>
      </c>
      <c r="B17" s="75" t="s">
        <v>537</v>
      </c>
      <c r="C17" s="270" t="s">
        <v>312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877</v>
      </c>
      <c r="B18" s="75" t="s">
        <v>712</v>
      </c>
      <c r="C18" s="270" t="s">
        <v>470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205</v>
      </c>
      <c r="B19" s="75" t="s">
        <v>34</v>
      </c>
      <c r="C19" s="270" t="s">
        <v>973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846</v>
      </c>
      <c r="B20" s="75" t="s">
        <v>1056</v>
      </c>
      <c r="C20" s="270" t="s">
        <v>840</v>
      </c>
      <c r="D20" s="193">
        <v>-23483</v>
      </c>
      <c r="E20" s="193">
        <v>-18913</v>
      </c>
      <c r="F20" s="193">
        <v>-23483</v>
      </c>
      <c r="G20" s="193">
        <v>-18913</v>
      </c>
    </row>
    <row r="21">
      <c r="A21" s="75" t="s">
        <v>970</v>
      </c>
      <c r="B21" s="75" t="s">
        <v>1115</v>
      </c>
      <c r="C21" s="270" t="s">
        <v>642</v>
      </c>
      <c r="D21" s="193">
        <v>15980</v>
      </c>
      <c r="E21" s="193">
        <v>15980</v>
      </c>
      <c r="F21" s="193">
        <v>15980</v>
      </c>
      <c r="G21" s="193">
        <v>15980</v>
      </c>
    </row>
    <row r="22">
      <c r="A22" s="75" t="s">
        <v>877</v>
      </c>
      <c r="B22" s="75" t="s">
        <v>38</v>
      </c>
      <c r="C22" s="270" t="s">
        <v>581</v>
      </c>
      <c r="D22" s="193">
        <v>-39463</v>
      </c>
      <c r="E22" s="193">
        <v>-34893</v>
      </c>
      <c r="F22" s="193">
        <v>-39463</v>
      </c>
      <c r="G22" s="193">
        <v>-34893</v>
      </c>
    </row>
    <row r="23">
      <c r="A23" s="75" t="s">
        <v>280</v>
      </c>
      <c r="B23" s="75" t="s">
        <v>651</v>
      </c>
      <c r="C23" s="270" t="s">
        <v>341</v>
      </c>
      <c r="D23" s="193">
        <v>-28705</v>
      </c>
      <c r="E23" s="193">
        <v>-4570</v>
      </c>
      <c r="F23" s="193">
        <v>-28705</v>
      </c>
      <c r="G23" s="193">
        <v>-4570</v>
      </c>
    </row>
    <row r="24">
      <c r="A24" s="75" t="s">
        <v>322</v>
      </c>
      <c r="B24" s="75" t="s">
        <v>354</v>
      </c>
      <c r="C24" s="270" t="s">
        <v>267</v>
      </c>
      <c r="D24" s="193">
        <v>61460</v>
      </c>
      <c r="E24" s="193">
        <v>53060</v>
      </c>
      <c r="F24" s="193">
        <v>61460</v>
      </c>
      <c r="G24" s="193">
        <v>53060</v>
      </c>
    </row>
    <row r="25">
      <c r="A25" s="75" t="s">
        <v>329</v>
      </c>
      <c r="B25" s="75" t="s">
        <v>378</v>
      </c>
      <c r="C25" s="270" t="s">
        <v>998</v>
      </c>
      <c r="D25" s="193">
        <v>38357</v>
      </c>
      <c r="E25" s="193">
        <v>33876</v>
      </c>
      <c r="F25" s="193">
        <v>38357</v>
      </c>
      <c r="G25" s="193">
        <v>33876</v>
      </c>
    </row>
    <row r="26">
      <c r="A26" s="75" t="s">
        <v>251</v>
      </c>
      <c r="B26" s="75" t="s">
        <v>20</v>
      </c>
      <c r="C26" s="270" t="s">
        <v>86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709</v>
      </c>
      <c r="B27" s="75" t="s">
        <v>1031</v>
      </c>
      <c r="C27" s="270" t="s">
        <v>1016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394</v>
      </c>
      <c r="B28" s="75" t="s">
        <v>529</v>
      </c>
      <c r="C28" s="270" t="s">
        <v>895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453</v>
      </c>
      <c r="B29" s="75" t="s">
        <v>436</v>
      </c>
      <c r="C29" s="270" t="s">
        <v>138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877</v>
      </c>
      <c r="B30" s="75" t="s">
        <v>728</v>
      </c>
      <c r="C30" s="270" t="s">
        <v>743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205</v>
      </c>
      <c r="B31" s="75" t="s">
        <v>161</v>
      </c>
      <c r="C31" s="270" t="s">
        <v>944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379</v>
      </c>
      <c r="B32" s="75" t="s">
        <v>168</v>
      </c>
      <c r="C32" s="270" t="s">
        <v>997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457</v>
      </c>
      <c r="B33" s="75" t="s">
        <v>778</v>
      </c>
      <c r="C33" s="270" t="s">
        <v>859</v>
      </c>
      <c r="D33" s="193">
        <v>37925</v>
      </c>
      <c r="E33" s="193">
        <v>33625</v>
      </c>
      <c r="F33" s="193">
        <v>37925</v>
      </c>
      <c r="G33" s="193">
        <v>33625</v>
      </c>
    </row>
    <row r="34">
      <c r="A34" s="75" t="s">
        <v>880</v>
      </c>
      <c r="B34" s="75" t="s">
        <v>961</v>
      </c>
      <c r="C34" s="270" t="s">
        <v>781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919</v>
      </c>
      <c r="B35" s="75" t="s">
        <v>896</v>
      </c>
      <c r="C35" s="270" t="s">
        <v>680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845</v>
      </c>
      <c r="B36" s="75" t="s">
        <v>879</v>
      </c>
      <c r="C36" s="270" t="s">
        <v>713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33</v>
      </c>
      <c r="B37" s="75" t="s">
        <v>1057</v>
      </c>
      <c r="C37" s="270" t="s">
        <v>608</v>
      </c>
      <c r="D37" s="193">
        <v>432</v>
      </c>
      <c r="E37" s="193">
        <v>251</v>
      </c>
      <c r="F37" s="193">
        <v>432</v>
      </c>
      <c r="G37" s="193">
        <v>251</v>
      </c>
    </row>
    <row r="38">
      <c r="A38" s="75" t="s">
        <v>666</v>
      </c>
      <c r="B38" s="75" t="s">
        <v>1118</v>
      </c>
      <c r="C38" s="270" t="s">
        <v>755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794</v>
      </c>
      <c r="B39" s="75" t="s">
        <v>555</v>
      </c>
      <c r="C39" s="270" t="s">
        <v>843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298</v>
      </c>
      <c r="B40" s="75" t="s">
        <v>163</v>
      </c>
      <c r="C40" s="270" t="s">
        <v>698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353</v>
      </c>
      <c r="B41" s="75" t="s">
        <v>31</v>
      </c>
      <c r="C41" s="270" t="s">
        <v>911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325</v>
      </c>
      <c r="B42" s="75" t="s">
        <v>491</v>
      </c>
      <c r="C42" s="270" t="s">
        <v>1048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877</v>
      </c>
      <c r="B43" s="75" t="s">
        <v>361</v>
      </c>
      <c r="C43" s="270" t="s">
        <v>570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716</v>
      </c>
      <c r="B44" s="75" t="s">
        <v>748</v>
      </c>
      <c r="C44" s="270" t="s">
        <v>442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101</v>
      </c>
      <c r="B45" s="75" t="s">
        <v>841</v>
      </c>
      <c r="C45" s="270" t="s">
        <v>1010</v>
      </c>
      <c r="D45" s="193">
        <v>23103</v>
      </c>
      <c r="E45" s="193">
        <v>19184</v>
      </c>
      <c r="F45" s="193">
        <v>23103</v>
      </c>
      <c r="G45" s="193">
        <v>19184</v>
      </c>
    </row>
    <row r="46">
      <c r="A46" s="75" t="s">
        <v>144</v>
      </c>
      <c r="B46" s="75" t="s">
        <v>916</v>
      </c>
      <c r="C46" s="270" t="s">
        <v>113</v>
      </c>
      <c r="D46" s="193">
        <v>4578</v>
      </c>
      <c r="E46" s="193">
        <v>3154</v>
      </c>
      <c r="F46" s="193">
        <v>4578</v>
      </c>
      <c r="G46" s="193">
        <v>3154</v>
      </c>
    </row>
    <row r="47">
      <c r="A47" s="75" t="s">
        <v>709</v>
      </c>
      <c r="B47" s="75" t="s">
        <v>1096</v>
      </c>
      <c r="C47" s="270" t="s">
        <v>890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394</v>
      </c>
      <c r="B48" s="75" t="s">
        <v>505</v>
      </c>
      <c r="C48" s="270" t="s">
        <v>2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453</v>
      </c>
      <c r="B49" s="75" t="s">
        <v>173</v>
      </c>
      <c r="C49" s="270" t="s">
        <v>824</v>
      </c>
      <c r="D49" s="193">
        <v>4578</v>
      </c>
      <c r="E49" s="193">
        <v>3154</v>
      </c>
      <c r="F49" s="193">
        <v>4578</v>
      </c>
      <c r="G49" s="193">
        <v>3154</v>
      </c>
    </row>
    <row r="50">
      <c r="A50" s="75" t="s">
        <v>877</v>
      </c>
      <c r="B50" s="75" t="s">
        <v>728</v>
      </c>
      <c r="C50" s="270" t="s">
        <v>892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205</v>
      </c>
      <c r="B51" s="75" t="s">
        <v>792</v>
      </c>
      <c r="C51" s="270" t="s">
        <v>103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379</v>
      </c>
      <c r="B52" s="75" t="s">
        <v>345</v>
      </c>
      <c r="C52" s="270" t="s">
        <v>959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457</v>
      </c>
      <c r="B53" s="75" t="s">
        <v>907</v>
      </c>
      <c r="C53" s="270" t="s">
        <v>0</v>
      </c>
      <c r="D53" s="193">
        <v>9674</v>
      </c>
      <c r="E53" s="193">
        <v>9674</v>
      </c>
      <c r="F53" s="193">
        <v>9674</v>
      </c>
      <c r="G53" s="193">
        <v>9674</v>
      </c>
    </row>
    <row r="54">
      <c r="A54" s="75" t="s">
        <v>880</v>
      </c>
      <c r="B54" s="75" t="s">
        <v>971</v>
      </c>
      <c r="C54" s="270" t="s">
        <v>466</v>
      </c>
      <c r="D54" s="193">
        <v>5995</v>
      </c>
      <c r="E54" s="193">
        <v>2130</v>
      </c>
      <c r="F54" s="193">
        <v>5995</v>
      </c>
      <c r="G54" s="193">
        <v>2130</v>
      </c>
    </row>
    <row r="55">
      <c r="A55" s="75" t="s">
        <v>919</v>
      </c>
      <c r="B55" s="75" t="s">
        <v>447</v>
      </c>
      <c r="C55" s="270" t="s">
        <v>446</v>
      </c>
      <c r="D55" s="193">
        <v>1686</v>
      </c>
      <c r="E55" s="193">
        <v>2867</v>
      </c>
      <c r="F55" s="193">
        <v>1686</v>
      </c>
      <c r="G55" s="193">
        <v>2867</v>
      </c>
    </row>
    <row r="56">
      <c r="A56" s="75" t="s">
        <v>845</v>
      </c>
      <c r="B56" s="75" t="s">
        <v>197</v>
      </c>
      <c r="C56" s="270" t="s">
        <v>962</v>
      </c>
      <c r="D56" s="193">
        <v>1170</v>
      </c>
      <c r="E56" s="193">
        <v>1376</v>
      </c>
      <c r="F56" s="193">
        <v>1170</v>
      </c>
      <c r="G56" s="193">
        <v>1376</v>
      </c>
    </row>
    <row r="57">
      <c r="A57" s="75" t="s">
        <v>33</v>
      </c>
      <c r="B57" s="75" t="s">
        <v>607</v>
      </c>
      <c r="C57" s="270" t="s">
        <v>104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666</v>
      </c>
      <c r="B58" s="75" t="s">
        <v>746</v>
      </c>
      <c r="C58" s="270" t="s">
        <v>626</v>
      </c>
      <c r="D58" s="193">
        <v>0</v>
      </c>
      <c r="E58" s="193">
        <v>-17</v>
      </c>
      <c r="F58" s="193">
        <v>0</v>
      </c>
      <c r="G58" s="193">
        <v>-17</v>
      </c>
    </row>
    <row r="59">
      <c r="A59" s="75" t="s">
        <v>11</v>
      </c>
      <c r="B59" s="75" t="s">
        <v>562</v>
      </c>
      <c r="C59" s="270" t="s">
        <v>1101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876</v>
      </c>
      <c r="B60" s="75" t="s">
        <v>953</v>
      </c>
      <c r="C60" s="270" t="s">
        <v>265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877</v>
      </c>
      <c r="B61" s="75" t="s">
        <v>60</v>
      </c>
      <c r="C61" s="270" t="s">
        <v>538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1074</v>
      </c>
      <c r="B62" s="75" t="s">
        <v>362</v>
      </c>
      <c r="C62" s="270" t="s">
        <v>720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999</v>
      </c>
      <c r="B63" s="75" t="s">
        <v>533</v>
      </c>
      <c r="C63" s="270" t="s">
        <v>583</v>
      </c>
      <c r="D63" s="193">
        <v>0</v>
      </c>
      <c r="E63" s="193">
        <v>0</v>
      </c>
      <c r="F63" s="193">
        <v>0</v>
      </c>
      <c r="G63" s="193">
        <v>0</v>
      </c>
    </row>
    <row r="64">
      <c r="A64" s="75" t="s">
        <v>307</v>
      </c>
      <c r="B64" s="75" t="s">
        <v>434</v>
      </c>
      <c r="C64" s="270" t="s">
        <v>119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61</v>
      </c>
      <c r="B65" s="75" t="s">
        <v>212</v>
      </c>
      <c r="C65" s="270" t="s">
        <v>992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877</v>
      </c>
      <c r="B66" s="75" t="s">
        <v>291</v>
      </c>
      <c r="C66" s="270" t="s">
        <v>486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205</v>
      </c>
      <c r="B67" s="75" t="s">
        <v>49</v>
      </c>
      <c r="C67" s="270" t="s">
        <v>278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379</v>
      </c>
      <c r="B68" s="75" t="s">
        <v>941</v>
      </c>
      <c r="C68" s="270" t="s">
        <v>125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5"/>
  <cols>
    <col min="1" max="1" width="63.109375" style="215" customWidth="1"/>
    <col min="2" max="2" width="24.88671875" style="215" customWidth="1"/>
    <col min="3" max="16384" width="9.140625"/>
  </cols>
  <sheetData>
    <row r="1">
      <c r="A1" s="210" t="s">
        <v>524</v>
      </c>
      <c r="B1" s="210" t="s">
        <v>215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239</v>
      </c>
    </row>
    <row r="2" ht="21" customHeight="1" thickTop="1" thickBot="1">
      <c r="A2" s="214" t="s">
        <v>503</v>
      </c>
      <c r="B2" s="34" t="s">
        <v>850</v>
      </c>
    </row>
    <row r="3" ht="30" customHeight="1" thickTop="1" thickBot="1">
      <c r="A3" s="213" t="s">
        <v>782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5"/>
  <cols>
    <col min="1" max="1" width="29.109375" customWidth="1"/>
    <col min="2" max="10" width="11.33203125" customWidth="1"/>
    <col min="11" max="16384" width="9.140625"/>
  </cols>
  <sheetData>
    <row r="1">
      <c r="A1" s="47" t="s">
        <v>534</v>
      </c>
    </row>
    <row r="2" thickBot="1">
      <c r="A2" s="276" t="s">
        <v>222</v>
      </c>
    </row>
    <row r="3" ht="16.5" customHeight="1" thickTop="1" thickBot="1">
      <c r="A3" s="214" t="s">
        <v>835</v>
      </c>
      <c r="B3" s="235" t="s">
        <v>121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1042</v>
      </c>
      <c r="C4" s="34" t="s">
        <v>899</v>
      </c>
      <c r="D4" s="214" t="s">
        <v>53</v>
      </c>
      <c r="E4" s="34" t="s">
        <v>285</v>
      </c>
      <c r="F4" s="214" t="s">
        <v>783</v>
      </c>
      <c r="G4" s="214" t="s">
        <v>164</v>
      </c>
      <c r="H4" s="34" t="s">
        <v>407</v>
      </c>
      <c r="I4" s="214" t="s">
        <v>526</v>
      </c>
      <c r="J4" s="214" t="s">
        <v>867</v>
      </c>
    </row>
    <row r="5" ht="15" customHeight="1" thickTop="1" thickBot="1">
      <c r="A5" s="15" t="s">
        <v>1082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925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1054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15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443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87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1068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58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1054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15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443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87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301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58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87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4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835</v>
      </c>
      <c r="B23" s="19" t="s">
        <v>730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1042</v>
      </c>
      <c r="C24" s="97" t="s">
        <v>899</v>
      </c>
      <c r="D24" s="271" t="s">
        <v>53</v>
      </c>
      <c r="E24" s="97" t="s">
        <v>285</v>
      </c>
      <c r="F24" s="271" t="s">
        <v>783</v>
      </c>
      <c r="G24" s="271" t="s">
        <v>164</v>
      </c>
      <c r="H24" s="97" t="s">
        <v>407</v>
      </c>
      <c r="I24" s="271" t="s">
        <v>526</v>
      </c>
      <c r="J24" s="271" t="s">
        <v>867</v>
      </c>
    </row>
    <row r="25" ht="15" customHeight="1" thickTop="1" thickBot="1">
      <c r="A25" s="232" t="s">
        <v>1082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925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1054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15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443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87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1068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58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1054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15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443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87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301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58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87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788</v>
      </c>
    </row>
    <row r="2" ht="21" customHeight="1" thickTop="1" thickBot="1">
      <c r="A2" s="214" t="s">
        <v>835</v>
      </c>
      <c r="B2" s="34" t="s">
        <v>850</v>
      </c>
    </row>
    <row r="3" ht="23.25" customHeight="1" thickTop="1" thickBot="1">
      <c r="A3" s="213" t="s">
        <v>244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9.140625"/>
  </cols>
  <sheetData>
    <row r="1" thickBot="1">
      <c r="A1" s="99" t="s">
        <v>703</v>
      </c>
    </row>
    <row r="2" ht="16.5" customHeight="1" thickTop="1" thickBot="1">
      <c r="A2" s="214" t="s">
        <v>775</v>
      </c>
      <c r="B2" s="106" t="s">
        <v>121</v>
      </c>
      <c r="C2" s="247"/>
      <c r="D2" s="247"/>
      <c r="E2" s="247"/>
      <c r="F2" s="171"/>
    </row>
    <row r="3" ht="70.5" customHeight="1" thickBot="1">
      <c r="A3" s="205"/>
      <c r="B3" s="119" t="s">
        <v>681</v>
      </c>
      <c r="C3" s="119" t="s">
        <v>462</v>
      </c>
      <c r="D3" s="176" t="s">
        <v>1</v>
      </c>
      <c r="E3" s="119" t="s">
        <v>471</v>
      </c>
      <c r="F3" s="119" t="s">
        <v>77</v>
      </c>
    </row>
    <row r="4" thickTop="1" thickBot="1">
      <c r="A4" s="1" t="s">
        <v>894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863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81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449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411</v>
      </c>
      <c r="B19" s="224" t="s">
        <v>69</v>
      </c>
      <c r="C19" s="224" t="s">
        <v>69</v>
      </c>
      <c r="D19" s="224" t="s">
        <v>69</v>
      </c>
      <c r="E19" s="224" t="s">
        <v>69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2022-06-28T15:06:30Z</dcterms:created>
  <dcterms:modified xsi:type="dcterms:W3CDTF">2022-06-28T15:06:30Z</dcterms:modified>
</cp:coreProperties>
</file>