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ThisWorkbook" defaultThemeVersion="124226"/>
  <mc:AlternateContent xmlns:mc="http://schemas.openxmlformats.org/markup-compatibility/2006">
    <mc:Choice Requires="x15">
      <x15ac:absPath xmlns:x15ac="http://schemas.microsoft.com/office/spreadsheetml/2010/11/ac" url="G:\EU-14130\70_FINANCNE ODDELENIE\Zavierka 2021\"/>
    </mc:Choice>
  </mc:AlternateContent>
  <xr:revisionPtr revIDLastSave="0" documentId="8_{08AC799C-2BF0-4E9F-94C6-4468EDDA8217}" xr6:coauthVersionLast="47" xr6:coauthVersionMax="47" xr10:uidLastSave="{00000000-0000-0000-0000-000000000000}"/>
  <bookViews>
    <workbookView xWindow="-120" yWindow="-120" windowWidth="21840" windowHeight="13140" tabRatio="867" activeTab="1" xr2:uid="{00000000-000D-0000-FFFF-FFFF00000000}"/>
  </bookViews>
  <sheets>
    <sheet name="Cover" sheetId="118" r:id="rId1"/>
    <sheet name="CF" sheetId="148" r:id="rId2"/>
    <sheet name="Index" sheetId="99" r:id="rId3"/>
  </sheets>
  <definedNames>
    <definedName name="_Fill" localSheetId="1" hidden="1">#REF!</definedName>
    <definedName name="_Fill" hidden="1">#REF!</definedName>
    <definedName name="_xlnm._FilterDatabase" localSheetId="0" hidden="1">Cover!$B$1:$E$4</definedName>
    <definedName name="_xlnm._FilterDatabase" localSheetId="2" hidden="1">Index!$A$4:$F$364</definedName>
    <definedName name="AS2DocOpenMode" hidden="1">"AS2DocumentEdit"</definedName>
    <definedName name="AS2HasNoAutoHeaderFooter" hidden="1">" "</definedName>
    <definedName name="Business_name">Cover!$C$10</definedName>
    <definedName name="CY">Cover!$E$26</definedName>
    <definedName name="CY_beginning">Index!$C$7</definedName>
    <definedName name="CY_END">Cover!$C$27</definedName>
    <definedName name="emf_T_number_of_employees">#REF!</definedName>
    <definedName name="ert" localSheetId="1" hidden="1">#REF!</definedName>
    <definedName name="ert" hidden="1">#REF!</definedName>
    <definedName name="Language">Cover!$B$3</definedName>
    <definedName name="_xlnm.Print_Area" localSheetId="0">Cover!$B$1:$E$33</definedName>
    <definedName name="PY">Cover!$E$30</definedName>
    <definedName name="PY_beginning">Index!$C$8</definedName>
    <definedName name="PY_END">Cover!$C$31</definedName>
    <definedName name="T_accrued_expense_deferred_income_EN">#REF!</definedName>
    <definedName name="T_accrued_expense_deferred_income_SK">#REF!</definedName>
    <definedName name="T_assets_under_lien_1">#REF!</definedName>
    <definedName name="T_assets_under_lien_2">#REF!</definedName>
    <definedName name="T_bank_loans_EN">#REF!</definedName>
    <definedName name="T_bank_loans_SK">#REF!</definedName>
    <definedName name="T_bonds_issued_EN">#REF!</definedName>
    <definedName name="T_bonds_issued_SK">#REF!</definedName>
    <definedName name="T_borrowings_EN">#REF!</definedName>
    <definedName name="T_borrowings_SK">#REF!</definedName>
    <definedName name="T_breakdown_of_cash">#REF!</definedName>
    <definedName name="T_construction_contracts_1">#REF!</definedName>
    <definedName name="T_construction_contracts_2">#REF!</definedName>
    <definedName name="T_construction_contracts_3">#REF!</definedName>
    <definedName name="T_construction_contracts_4">#REF!</definedName>
    <definedName name="T_contingent_assets">#REF!</definedName>
    <definedName name="T_contingent_liabilities_1">#REF!</definedName>
    <definedName name="T_contingent_liabilities_2">#REF!</definedName>
    <definedName name="T_correction_item_to_assets">#REF!</definedName>
    <definedName name="T_costs_EN">#REF!</definedName>
    <definedName name="T_costs_SK">#REF!</definedName>
    <definedName name="T_current_financial_assets_under_lien">#REF!</definedName>
    <definedName name="T_debt_securities_held_to_maturity">#REF!</definedName>
    <definedName name="T_deferred_expense_accrued_income_EN">#REF!</definedName>
    <definedName name="T_deferred_expense_accrued_income_SK">#REF!</definedName>
    <definedName name="T_deferred_tax">#REF!</definedName>
    <definedName name="T_derivatives_1_EN">#REF!</definedName>
    <definedName name="T_derivatives_1_SK">#REF!</definedName>
    <definedName name="T_derivatives_2_EN">#REF!</definedName>
    <definedName name="T_derivatives_2_SK">#REF!</definedName>
    <definedName name="T_distribution_loss_settlement">#REF!</definedName>
    <definedName name="T_distribution_profit_settlement">#REF!</definedName>
    <definedName name="T_fair_value_current_financial_assets">#REF!</definedName>
    <definedName name="T_fair_value_measurement">#REF!</definedName>
    <definedName name="T_finance_lease_receivables">#REF!</definedName>
    <definedName name="T_financial_assets_breakdown_1">#REF!</definedName>
    <definedName name="T_financial_assets_breakdown_2">#REF!</definedName>
    <definedName name="T_financial_assets_under_lien">#REF!</definedName>
    <definedName name="T_changes_in_equity_1">#REF!</definedName>
    <definedName name="T_changes_in_equity_2">#REF!</definedName>
    <definedName name="T_changes_in_inventories">#REF!</definedName>
    <definedName name="T_income_and_benefits_of_members">#REF!</definedName>
    <definedName name="T_income_tax">#REF!</definedName>
    <definedName name="T_insurance_of_assets_EN">#REF!</definedName>
    <definedName name="T_insurance_of_assets_SK">#REF!</definedName>
    <definedName name="T_intangible_assets_1">#REF!</definedName>
    <definedName name="T_intangible_assets_2">#REF!</definedName>
    <definedName name="T_intercompany_loans_EN">#REF!</definedName>
    <definedName name="T_intercompany_loans_SK">#REF!</definedName>
    <definedName name="T_inventories_under_lien">#REF!</definedName>
    <definedName name="T_items_hedged_by_derivatives">#REF!</definedName>
    <definedName name="T_measurement_equity_method">#REF!</definedName>
    <definedName name="T_net_turnover">#REF!</definedName>
    <definedName name="T_noncurrent_financial_assets_1">#REF!</definedName>
    <definedName name="T_noncurrent_financial_assets_2">#REF!</definedName>
    <definedName name="T_noncurrent_financial_assets_structure_EN">#REF!</definedName>
    <definedName name="T_noncurrent_financial_assets_structure_SK">#REF!</definedName>
    <definedName name="T_number_of_employees">#REF!</definedName>
    <definedName name="T_obligations_under_finance_lease">#REF!</definedName>
    <definedName name="T_offbalance_accounts">#REF!</definedName>
    <definedName name="T_other_noncurrent_financial_assets_EN">#REF!</definedName>
    <definedName name="T_other_noncurrent_financial_assets_SK">#REF!</definedName>
    <definedName name="T_payables_maturity">#REF!</definedName>
    <definedName name="T_provided_noncurrent_borrowings">#REF!</definedName>
    <definedName name="T_provisions_current_financial_assets">#REF!</definedName>
    <definedName name="T_provisions_liabilities_1_EN">#REF!</definedName>
    <definedName name="T_provisions_liabilities_1_SK">#REF!</definedName>
    <definedName name="T_provisions_liabilities_2_EN">#REF!</definedName>
    <definedName name="T_provisions_liabilities_2_SK">#REF!</definedName>
    <definedName name="T_provisions_overview">#REF!</definedName>
    <definedName name="T_provisions_receivables">#REF!</definedName>
    <definedName name="T_real_estate_for_sale">#REF!</definedName>
    <definedName name="T_receivables_ageing_1">#REF!</definedName>
    <definedName name="T_receivables_ageing_2">#REF!</definedName>
    <definedName name="T_receivables_maturity">#REF!</definedName>
    <definedName name="T_receivables_under_lien">#REF!</definedName>
    <definedName name="T_reconciliation_of_income_tax_2">#REF!</definedName>
    <definedName name="T_related_parties_1_EN">#REF!</definedName>
    <definedName name="T_related_parties_1_SK">#REF!</definedName>
    <definedName name="T_related_parties_2_EN">#REF!</definedName>
    <definedName name="T_related_parties_2_SK">#REF!</definedName>
    <definedName name="T_research_and_development">#REF!</definedName>
    <definedName name="T_revenues_EN">#REF!</definedName>
    <definedName name="T_revenues_other_EN">#REF!</definedName>
    <definedName name="T_revenues_other_SK">#REF!</definedName>
    <definedName name="T_revenues_SK">#REF!</definedName>
    <definedName name="T_securities_for_sale">#REF!</definedName>
    <definedName name="T_social_fund_payables">#REF!</definedName>
    <definedName name="T_structure_of_shareholders1">#REF!</definedName>
    <definedName name="T_structure_of_shareholders2">#REF!</definedName>
    <definedName name="T_tangible_assets_1">#REF!</definedName>
    <definedName name="T_tangible_assets_2">#REF!</definedName>
    <definedName name="TB00837289_6e79_444b_b075_691b99453990" hidden="1">#REF!</definedName>
    <definedName name="TB01280aa8_ae63_47ed_8ad0_d581d8d82b99" hidden="1">#REF!</definedName>
    <definedName name="TB018b99e2_2b70_4624_9f6c_fdbeefb8eeed" hidden="1">#REF!</definedName>
    <definedName name="TB01a93697_9921_4249_980b_f0a5bcb2cd59" hidden="1">#REF!</definedName>
    <definedName name="TB01d1ded7_81d7_4ce4_a494_39a89725a71a" hidden="1">#REF!</definedName>
    <definedName name="TB0205921e_5bc1_4709_a219_4b8aa9bda738" hidden="1">#REF!</definedName>
    <definedName name="TB029046bb_f0d2_457d_b168_8d406c43d40f" hidden="1">#REF!</definedName>
    <definedName name="TB029715fe_e62b_4842_b4e6_4d440978d1ac" hidden="1">#REF!</definedName>
    <definedName name="TB038eb391_d197_4604_9517_111a5696c439" hidden="1">#REF!</definedName>
    <definedName name="TB0390a8cc_87fc_4d87_82e6_c0c7cddb2fd1" hidden="1">#REF!</definedName>
    <definedName name="TB03a1bcaa_313d_4b84_98fc_b8c0b562b6b0" hidden="1">#REF!</definedName>
    <definedName name="TB03efadb6_4120_4763_b4d1_71b02fd57764" hidden="1">#REF!</definedName>
    <definedName name="TB05080fc0_8f18_4bc5_922a_b196229fe184" hidden="1">#REF!</definedName>
    <definedName name="TB05549e99_cbfd_4cdf_94ef_b319c56422fd" hidden="1">#REF!</definedName>
    <definedName name="TB05be0b7e_d839_4967_a7cd_c5172fb6e418" hidden="1">#REF!</definedName>
    <definedName name="TB060053bf_f864_4878_934e_c6809c331e77" hidden="1">#REF!</definedName>
    <definedName name="TB061b9c9a_1314_4e5c_90a4_e952e1cff8ef" hidden="1">#REF!</definedName>
    <definedName name="TB062d87cf_bc4d_47a0_9e04_c4765cdb04cc" hidden="1">#REF!</definedName>
    <definedName name="TB06d1499a_1e15_48dd_9ca2_203c744bc564" hidden="1">#REF!</definedName>
    <definedName name="TB075c517d_e6da_43f3_8668_35064f04f4db" hidden="1">#REF!</definedName>
    <definedName name="TB08095fd3_593d_4270_bded_156946973f3b" hidden="1">#REF!</definedName>
    <definedName name="TB08241cbe_5e36_4dc1_be8b_cdbc36688f33" hidden="1">#REF!</definedName>
    <definedName name="TB0860c67b_94c5_452e_bc11_8ab1b1b70fb2" hidden="1">#REF!</definedName>
    <definedName name="TB08816341_b9f6_4775_b2df_e281dfd81af3" hidden="1">#REF!</definedName>
    <definedName name="TB08a5f366_83b3_41dc_95a4_e3b9b0faf603" hidden="1">#REF!</definedName>
    <definedName name="TB0927362a_c00a_4496_8c14_f31743005590" hidden="1">#REF!</definedName>
    <definedName name="TB097413e1_1a91_43db_b70b_a4fadff0da3b" hidden="1">#REF!</definedName>
    <definedName name="TB09e7ede5_9f03_438f_8de1_9a69f2c0d42f" hidden="1">#REF!</definedName>
    <definedName name="TB0a083016_2efe_4173_83c0_01f67b3cf440" hidden="1">#REF!</definedName>
    <definedName name="TB0a5a6182_79cc_4758_8b48_60fc260bba71" hidden="1">#REF!</definedName>
    <definedName name="TB0a8394d8_e765_4f89_b97a_e71a3b2f17e8" hidden="1">#REF!</definedName>
    <definedName name="TB0a930cab_0110_4f29_958e_9477eae07542" hidden="1">#REF!</definedName>
    <definedName name="TB0ba4567c_2d69_425f_abad_9fec2f2caabc" hidden="1">#REF!</definedName>
    <definedName name="TB0c22aa58_b689_4b12_9a0d_035862e0af60" hidden="1">#REF!</definedName>
    <definedName name="TB0c419c83_4e68_4d03_91e8_7ca4e9cd3334" hidden="1">#REF!</definedName>
    <definedName name="TB0cd6e8ae_6225_4c35_a4a5_cc322ba14090" hidden="1">#REF!</definedName>
    <definedName name="TB0daa0938_5881_41db_be48_dbaaff5b3a6d" hidden="1">#REF!</definedName>
    <definedName name="TB0dfa1742_7fe7_4bea_bb46_3796e7c0b042" hidden="1">#REF!</definedName>
    <definedName name="TB0e539456_2c35_4f3a_9b43_142566c64d50" hidden="1">#REF!</definedName>
    <definedName name="TB0fb96bb5_db4b_45aa_9349_fbc3d5ff8403" hidden="1">#REF!</definedName>
    <definedName name="TB0fc5d213_b5b2_467c_bd14_c222e2b82118" hidden="1">#REF!</definedName>
    <definedName name="TB1041594f_2889_471b_81dd_b59fb591cece" hidden="1">#REF!</definedName>
    <definedName name="TB10565db5_eafa_4339_ac2f_d267edda4e5f" hidden="1">#REF!</definedName>
    <definedName name="TB10757b26_1407_4dc6_a0f2_57adc150d10f" hidden="1">#REF!</definedName>
    <definedName name="TB10b0a2b3_6e8f_4fe6_a0ae_e119db29d8cb" hidden="1">#REF!</definedName>
    <definedName name="TB11030112_3bd4_4b20_ba8f_d4a035a3b843" hidden="1">#REF!</definedName>
    <definedName name="TB1119d704_b05e_46a9_84d9_387eeae9c5c2" hidden="1">#REF!</definedName>
    <definedName name="TB1180736c_8b62_4d97_b44f_863f036cb51b" hidden="1">#REF!</definedName>
    <definedName name="TB1191200f_a9d2_46e3_8a17_06f6a1216df5" hidden="1">#REF!</definedName>
    <definedName name="TB11bd9994_11ca_4e13_b5ec_3312714408c3" hidden="1">#REF!</definedName>
    <definedName name="TB11c1c164_ee06_4e85_a462_faf1c6b45dd1" hidden="1">#REF!</definedName>
    <definedName name="TB12ad88c4_aedc_4bce_8ace_9a31ce47bf24" hidden="1">#REF!</definedName>
    <definedName name="TB12e040f2_e850_49a7_a1b4_83d507d41bee" hidden="1">#REF!</definedName>
    <definedName name="TB1331dbfa_c3cc_48e3_b964_4cb775f47b01" hidden="1">#REF!</definedName>
    <definedName name="TB13355b43_3453_47cd_a4b5_39eab479b646" hidden="1">#REF!</definedName>
    <definedName name="TB134ab5fd_f41b_48ce_81a7_ba32b28803b3" hidden="1">#REF!</definedName>
    <definedName name="TB135819ea_02c5_4d7c_95d0_a57963e4e9db" hidden="1">#REF!</definedName>
    <definedName name="TB137265ee_d7da_4a5a_a043_e46616746d71" hidden="1">#REF!</definedName>
    <definedName name="TB1473849e_408a_4b49_aaf8_d811789529d2" hidden="1">#REF!</definedName>
    <definedName name="TB1523b7ff_07bf_4f5e_8566_e7b193d0b7bf" hidden="1">#REF!</definedName>
    <definedName name="TB153b96cb_4db7_4a10_aa79_e7ca1ec7c1ad" hidden="1">#REF!</definedName>
    <definedName name="TB1552369f_2578_4b52_8dae_591f22b0dcb1" hidden="1">#REF!</definedName>
    <definedName name="TB1634e564_6997_43c3_92b3_a82523d5124b" hidden="1">#REF!</definedName>
    <definedName name="TB16490f9b_8229_42fa_a6c6_de2cc94981f1" hidden="1">#REF!</definedName>
    <definedName name="TB16651071_8242_426c_8a62_82b482128169" hidden="1">#REF!</definedName>
    <definedName name="TB1674b781_5089_48f6_8784_98b42b775323" hidden="1">#REF!</definedName>
    <definedName name="TB167f0c12_4060_46ba_bcd0_bb20f2466ac2" hidden="1">#REF!</definedName>
    <definedName name="TB17e0c2c5_fe5d_470c_9783_3b6028493ca5" hidden="1">#REF!</definedName>
    <definedName name="TB17f9d419_70b3_4b8e_a171_0927afa3aa75" hidden="1">#REF!</definedName>
    <definedName name="TB199cfa10_da1b_424d_8787_26dc87c509c1" hidden="1">#REF!</definedName>
    <definedName name="TB19a312d8_e4c1_4276_a593_69849aa7800e" hidden="1">#REF!</definedName>
    <definedName name="TB1a0de87e_33ad_4bd2_8810_e21e56b1ad41" hidden="1">#REF!</definedName>
    <definedName name="TB1a75feab_64ce_4789_8b46_b79f414eb9ee" hidden="1">#REF!</definedName>
    <definedName name="TB1a763c72_c302_45ed_9f0d_da2cee539441" hidden="1">#REF!</definedName>
    <definedName name="TB1aa37956_1272_4995_84e5_86bc2db05466" hidden="1">#REF!</definedName>
    <definedName name="TB1ac61446_1ef6_42e2_bfc5_d668cb267fa2" hidden="1">#REF!</definedName>
    <definedName name="TB1b48353d_5884_49a2_aa8e_772cd3146f49" hidden="1">#REF!</definedName>
    <definedName name="TB1bb66c15_d5a4_4b8b_8f57_5c7aa6fcd1bf" hidden="1">#REF!</definedName>
    <definedName name="TB1c4a2d1e_a97e_4d58_8263_534a1352edaf" hidden="1">#REF!</definedName>
    <definedName name="TB1c8abf8c_45c3_4a77_89c3_fb499b7e71c8" hidden="1">#REF!</definedName>
    <definedName name="TB1c9b1780_ac8f_4be0_9233_b1db25a653ab" hidden="1">#REF!</definedName>
    <definedName name="TB1cd53b02_902a_42b8_a748_b205e899d9ed" hidden="1">#REF!</definedName>
    <definedName name="TB1cebafdc_8444_401f_8dc2_721594c14f9a" hidden="1">#REF!</definedName>
    <definedName name="TB1d287d3f_da3f_4d15_8fbe_b43e474b1702" hidden="1">#REF!</definedName>
    <definedName name="TB1d792578_9651_4c58_a1bb_0d5114f177c3" hidden="1">#REF!</definedName>
    <definedName name="TB1db81bf4_2e70_4389_ba0e_d108a58bcaed" hidden="1">#REF!</definedName>
    <definedName name="TB1dcbee54_f47e_4012_bb35_e8f00592ea9a" hidden="1">#REF!</definedName>
    <definedName name="TB1ddaa44e_acfa_41df_a092_3c5af48e1df7" hidden="1">#REF!</definedName>
    <definedName name="TB1fbf2d10_ebe1_4584_9131_94c0c4fadc11" hidden="1">#REF!</definedName>
    <definedName name="TB1fc16ac2_c7e1_4b8b_bac4_7c0cd33a1308" hidden="1">#REF!</definedName>
    <definedName name="TB1fd47ecb_fc2f_457c_882d_345d71eca504" hidden="1">#REF!</definedName>
    <definedName name="TB201e8fe7_f50f_4d56_854b_b960a253ecae" hidden="1">#REF!</definedName>
    <definedName name="TB208e384a_1abc_45dd_9fc2_c6a676274f78" hidden="1">#REF!</definedName>
    <definedName name="TB208f0d06_bec5_42d2_a9f5_6fdebb67d24c" hidden="1">#REF!</definedName>
    <definedName name="TB211e31af_a389_4ed6_8357_7af62fc226f3" hidden="1">#REF!</definedName>
    <definedName name="TB214f409e_2cc4_492c_b699_34b00acd5685" hidden="1">#REF!</definedName>
    <definedName name="TB214f6b91_0229_46b0_948d_00cb5ec47435" hidden="1">#REF!</definedName>
    <definedName name="TB21519ae0_3a7b_47a4_9f8f_fbb942688ec4" hidden="1">#REF!</definedName>
    <definedName name="TB217977a3_342c_494d_85aa_5b36bbecf1e8" hidden="1">#REF!</definedName>
    <definedName name="TB21b36c0a_5904_4b55_ae50_627b494838c3" hidden="1">#REF!</definedName>
    <definedName name="TB21d6de0a_d5c2_4b7d_bb2d_33ea3264537c" hidden="1">#REF!</definedName>
    <definedName name="TB2244508b_e549_454b_ac51_ed5a52599244" hidden="1">#REF!</definedName>
    <definedName name="TB227fbc80_b4aa_41c7_8bdd_251bb7357755" hidden="1">#REF!</definedName>
    <definedName name="TB229bdd49_7edf_469e_add2_25b7ab6fb312" hidden="1">#REF!</definedName>
    <definedName name="TB23228b42_108c_4f63_b1a0_0a16f39fefe1" hidden="1">#REF!</definedName>
    <definedName name="TB2372c4de_da11_4409_9fc5_faab5b56f7a8" hidden="1">#REF!</definedName>
    <definedName name="TB239d048a_083d_4b48_b6c8_694b89029f34" hidden="1">#REF!</definedName>
    <definedName name="TB23c3345c_c43c_4ccf_9e58_92886e7138be" hidden="1">#REF!</definedName>
    <definedName name="TB23d8065c_21a6_4fce_98b5_ad41790a9144" hidden="1">#REF!</definedName>
    <definedName name="TB24553bdc_138f_4a14_8f81_1ba4b58e3b03" hidden="1">#REF!</definedName>
    <definedName name="TB24774a77_c164_47ae_8890_822b0ca285c7" hidden="1">#REF!</definedName>
    <definedName name="TB247e9e71_f0dc_4e32_9294_8166174c5806" hidden="1">#REF!</definedName>
    <definedName name="TB25ca5a24_7344_4208_aa49_6b95e7a2b412" hidden="1">#REF!</definedName>
    <definedName name="TB260684cd_b4ca_456e_bd26_667e13726c40" hidden="1">#REF!</definedName>
    <definedName name="TB260d74e6_97f2_4c1b_a16d_083cd9c0a270" hidden="1">#REF!</definedName>
    <definedName name="TB262974ed_1d81_4c59_bfc1_1bbe7127587e" hidden="1">#REF!</definedName>
    <definedName name="TB2681d23b_95eb_4071_9fd7_77de73bd3cdb" hidden="1">#REF!</definedName>
    <definedName name="TB26c9d557_4ee5_4f85_88cd_6714094839b0" hidden="1">#REF!</definedName>
    <definedName name="TB2710cee5_5a67_41c1_b5b6_fb78475fb684" hidden="1">#REF!</definedName>
    <definedName name="TB271729ab_beaf_40ad_a4c4_b766ca8a8944" hidden="1">#REF!</definedName>
    <definedName name="TB2730fc71_99b6_445b_af75_2e11d4d657bd" hidden="1">#REF!</definedName>
    <definedName name="TB27aedece_e086_4f79_ac1c_5d13802e7f05" hidden="1">#REF!</definedName>
    <definedName name="TB27cd8755_f3e1_49b2_85f1_42a39c6e1597" hidden="1">#REF!</definedName>
    <definedName name="TB27d38e25_afe8_46f3_a80e_f58c60989117" hidden="1">#REF!</definedName>
    <definedName name="TB27e6c00b_7edf_4776_a60c_28d531e3997d" hidden="1">#REF!</definedName>
    <definedName name="TB287e2710_8855_4d82_93eb_3d22566479d1" hidden="1">#REF!</definedName>
    <definedName name="TB28a472bd_5961_46bc_b5ae_8f38eca78de9" hidden="1">#REF!</definedName>
    <definedName name="TB298d4268_15d5_41a2_a663_95850285d149" hidden="1">#REF!</definedName>
    <definedName name="TB2991e842_2a10_4629_925d_df7c251e4aad" hidden="1">#REF!</definedName>
    <definedName name="TB2998d176_3746_481b_bbd5_9dc866f25a58" hidden="1">#REF!</definedName>
    <definedName name="TB2a32400f_8b38_4a6c_943e_427e8a71c50b" hidden="1">#REF!</definedName>
    <definedName name="TB2a9c8ce7_2730_4e05_b404_671567c53adc" hidden="1">#REF!</definedName>
    <definedName name="TB2ad404a7_9326_48c8_913b_3adb87d85c54" hidden="1">#REF!</definedName>
    <definedName name="TB2af2b4dd_ce91_442c_9c51_ebbd5310889d" hidden="1">#REF!</definedName>
    <definedName name="TB2b19c74c_a79b_4c51_a304_c0b5d73bb04e" hidden="1">#REF!</definedName>
    <definedName name="TB2b975b00_b0b1_463f_90da_946ff131ec7a" hidden="1">#REF!</definedName>
    <definedName name="TB2c6cae83_a5df_4e30_9045_6431cc9a7ada" hidden="1">#REF!</definedName>
    <definedName name="TB2cb4978c_4794_44f6_afa4_e078923a187a" hidden="1">#REF!</definedName>
    <definedName name="TB2cd80e36_85d2_47bc_8f59_132455df488d" hidden="1">#REF!</definedName>
    <definedName name="TB2d102c70_08b5_46f5_825d_f916beb4b355" hidden="1">#REF!</definedName>
    <definedName name="TB2d5b475b_7039_4692_8182_1d0143b3583e" hidden="1">#REF!</definedName>
    <definedName name="TB2d6905e7_cc43_4e25_9d03_00a34ee3ec17" hidden="1">#REF!</definedName>
    <definedName name="TB2de3e034_afee_433e_b5de_34941b00affd" hidden="1">#REF!</definedName>
    <definedName name="TB2df1e822_ad1f_42b2_97bb_cd45aca7322e" hidden="1">#REF!</definedName>
    <definedName name="TB2dfd4fb4_ba9c_4fb1_9404_6c64a10a44fb" hidden="1">#REF!</definedName>
    <definedName name="TB2e296620_673f_48e9_a04a_0fdb69f22aae" hidden="1">#REF!</definedName>
    <definedName name="TB2e341384_5a2b_4d76_9b32_d4df8dcb9f0f" hidden="1">#REF!</definedName>
    <definedName name="TB2f2f45d9_6604_44a1_b55d_c93e601752db" hidden="1">#REF!</definedName>
    <definedName name="TB3006a130_6e0c_4978_bbb9_f22c4f79d21b" hidden="1">#REF!</definedName>
    <definedName name="TB31221fd1_09a1_451a_8ec5_36147de0b93f" hidden="1">#REF!</definedName>
    <definedName name="TB3145e05e_e398_4665_8339_56c4ea5c5a12" hidden="1">#REF!</definedName>
    <definedName name="TB3194c8df_ae44_42f6_a260_7eaaabf6bb29" hidden="1">#REF!</definedName>
    <definedName name="TB31975358_d2b7_4615_aed4_89197ec6c4f1" hidden="1">#REF!</definedName>
    <definedName name="TB31975bc0_acdd_42f4_950e_9ca62df4b23f" hidden="1">#REF!</definedName>
    <definedName name="TB31ba14c0_434b_49dd_aa98_115c4897c8b0" hidden="1">#REF!</definedName>
    <definedName name="TB33010b79_26e4_420a_af70_c38f37e34ca5" hidden="1">#REF!</definedName>
    <definedName name="TB33090efe_11dd_408d_b00b_a9edc9f92333" hidden="1">#REF!</definedName>
    <definedName name="TB33104c76_5363_44c5_8fb8_d64b43d4f078" hidden="1">#REF!</definedName>
    <definedName name="TB3319b977_ad9d_4417_af1f_cdb869b4081d" hidden="1">#REF!</definedName>
    <definedName name="TB332d6887_be6f_4cd6_9de9_d441343a3473" hidden="1">#REF!</definedName>
    <definedName name="TB334318f7_7470_41dd_b7aa_f80ac7e2c413" hidden="1">#REF!</definedName>
    <definedName name="TB338934ad_f16c_4d55_9b46_e5c9f9159db6" hidden="1">#REF!</definedName>
    <definedName name="TB3421a9fa_aef2_48ce_af77_425be08841c9" hidden="1">#REF!</definedName>
    <definedName name="TB348c1f95_744c_436f_91d5_84d0670ace41" hidden="1">#REF!</definedName>
    <definedName name="TB349357a7_e8ea_4e86_977c_b6462c08b9a2" hidden="1">#REF!</definedName>
    <definedName name="TB349ab577_5716_4137_b03c_029e5b6dcd0c" hidden="1">#REF!</definedName>
    <definedName name="TB3523e50e_b512_4c2f_b4dc_12598c7bbbe2" hidden="1">#REF!</definedName>
    <definedName name="TB354bae0f_f2e7_4753_886f_28cd89c5657d" hidden="1">#REF!</definedName>
    <definedName name="TB35e983eb_0f78_4422_b74e_6586e727cbb5" hidden="1">#REF!</definedName>
    <definedName name="TB368becde_ded9_46c7_a37d_a63d702ed121" hidden="1">#REF!</definedName>
    <definedName name="TB36a19a08_56d2_4f91_8197_1bb22fe563d6" hidden="1">#REF!</definedName>
    <definedName name="TB36bf003a_0acf_4852_bdc4_c03e8434342d" hidden="1">#REF!</definedName>
    <definedName name="TB36d5fd89_8de5_4580_856d_b9ca4f698360" hidden="1">#REF!</definedName>
    <definedName name="TB374236fb_dd60_4410_b1ca_40447ea35438" hidden="1">#REF!</definedName>
    <definedName name="TB38262772_5934_4fd6_ac0d_978478652bb3" hidden="1">#REF!</definedName>
    <definedName name="TB382ce7ab_05de_41b9_a09b_acbf3f73a44e" hidden="1">#REF!</definedName>
    <definedName name="TB38318143_ade5_44f8_ab76_ed626ae71b88" hidden="1">#REF!</definedName>
    <definedName name="TB383d0e8a_7612_4a25_bb5b_10ffa2cff295" hidden="1">#REF!</definedName>
    <definedName name="TB386ab246_8e20_4e53_a9b2_095a39716498" hidden="1">#REF!</definedName>
    <definedName name="TB38baf357_7a04_4f7a_8ff9_f5ea6559bed5" hidden="1">#REF!</definedName>
    <definedName name="TB3909a951_bae8_4719_8b31_a176ed15cce5" hidden="1">#REF!</definedName>
    <definedName name="TB3960e249_6406_4a31_82e7_505295f0a679" hidden="1">#REF!</definedName>
    <definedName name="TB3993192c_db67_426c_baf3_a7b5db0fdfb2" hidden="1">#REF!</definedName>
    <definedName name="TB39f604cc_5cf9_428a_9cc5_de3f0c21289f" hidden="1">#REF!</definedName>
    <definedName name="TB39f8e814_8ba7_4b7d_90e6_512cdd476ab8" hidden="1">#REF!</definedName>
    <definedName name="TB39fd9a94_4273_4a29_b236_7a0d4530b136" hidden="1">#REF!</definedName>
    <definedName name="TB3a012a6b_ce25_4b46_8176_c94ba6c6b657" hidden="1">#REF!</definedName>
    <definedName name="TB3c20e26e_9023_4ae9_9f82_4390c5c42ccc" hidden="1">#REF!</definedName>
    <definedName name="TB3c46ad3d_0c31_4e34_8d9e_ed032148e641" hidden="1">#REF!</definedName>
    <definedName name="TB3c690517_315c_4715_bcfb_74026cd19a1e" hidden="1">#REF!</definedName>
    <definedName name="TB3c76ccf7_92cd_4256_8976_34c6001cf83a" hidden="1">#REF!</definedName>
    <definedName name="TB3c99f349_991b_4f69_927b_d624898e3677" hidden="1">#REF!</definedName>
    <definedName name="TB3d54e718_6b6a_4df8_9069_4dd235194c8c" hidden="1">#REF!</definedName>
    <definedName name="TB3d57ef20_6aec_46a7_b76b_ac68982a5217" hidden="1">#REF!</definedName>
    <definedName name="TB3d60e4dd_a07a_49b5_8f75_b3e79400f045" hidden="1">#REF!</definedName>
    <definedName name="TB3d6342f8_3d88_4735_8f3a_781737290803" hidden="1">#REF!</definedName>
    <definedName name="TB3ddf394d_8b15_4ab3_9dca_57ac5db8f61c" hidden="1">#REF!</definedName>
    <definedName name="TB3de14020_12fe_46e2_9c64_09d1e875dd43" hidden="1">#REF!</definedName>
    <definedName name="TB3e72c2e9_bf7c_49d1_8191_5f7e546efdeb" hidden="1">#REF!</definedName>
    <definedName name="TB3e9aa6b5_c891_40d6_99cb_194caf8db547" hidden="1">#REF!</definedName>
    <definedName name="TB3ef8081f_309d_4d6a_bdbf_2bf7fdca4cf3" hidden="1">#REF!</definedName>
    <definedName name="TB3f0d7b0f_65f4_45c0_af9c_b5d440248b08" hidden="1">#REF!</definedName>
    <definedName name="TB3f9a5f89_e832_4f69_bf24_75f6f5915f51" hidden="1">#REF!</definedName>
    <definedName name="TB3fa960f2_ec34_4fa2_a5a2_bf05ea1f2d2c" hidden="1">#REF!</definedName>
    <definedName name="TB40075ffc_89ac_4dd2_bb3a_23ec3e87527c" hidden="1">#REF!</definedName>
    <definedName name="TB404380d1_a6e7_4193_b412_968f2f32fec1" hidden="1">#REF!</definedName>
    <definedName name="TB40c0e53c_d194_4003_9a1e_a66e6473bc00" hidden="1">#REF!</definedName>
    <definedName name="TB40cb0754_2e5c_4116_864b_f93e05ec0883" hidden="1">#REF!</definedName>
    <definedName name="TB40def791_fc6b_4371_b0fc_da65b51ca723" hidden="1">#REF!</definedName>
    <definedName name="TB40e0236e_464a_4829_ab5e_f481e10d8b20" hidden="1">#REF!</definedName>
    <definedName name="TB41198cfe_421f_4fff_8fec_12fcb15ac09f" hidden="1">#REF!</definedName>
    <definedName name="TB4187fa7d_ffcc_4dc1_bbeb_003636497e6b" hidden="1">#REF!</definedName>
    <definedName name="TB418ca8c3_668e_4225_aeab_8a80c750d2be" hidden="1">#REF!</definedName>
    <definedName name="TB428c6024_4c4c_4990_95d9_1207545c415a" hidden="1">#REF!</definedName>
    <definedName name="TB42a410a0_6699_4b86_94ac_1649db139277" hidden="1">#REF!</definedName>
    <definedName name="TB42e412f4_4f33_47cb_8158_3f2f17e64fb2" hidden="1">#REF!</definedName>
    <definedName name="TB43101d4d_ce3a_41fc_999f_2e7e6d246372" hidden="1">#REF!</definedName>
    <definedName name="TB43510453_09bd_4faf_8884_708cf9f81202" hidden="1">#REF!</definedName>
    <definedName name="TB4366bfd4_9ef6_4445_9bb4_7469d0000c57" hidden="1">#REF!</definedName>
    <definedName name="TB439be4de_b4e6_4be0_bc63_682811b1dca4" hidden="1">#REF!</definedName>
    <definedName name="TB43a0ea87_1df2_44d0_ba6f_309ded611d81" hidden="1">#REF!</definedName>
    <definedName name="TB43f1c77b_2204_42f8_851f_61be4cdd1bbb" hidden="1">#REF!</definedName>
    <definedName name="TB44090f96_84b8_42da_82cd_43c4f6c93b68" hidden="1">#REF!</definedName>
    <definedName name="TB4464e6a1_37d1_4133_a519_782fe4105341" hidden="1">#REF!</definedName>
    <definedName name="TB447d67fd_dc6b_420b_9bb5_21466299732f" hidden="1">#REF!</definedName>
    <definedName name="TB44b02c3c_ec21_47e7_9235_cb01a44715a1" hidden="1">#REF!</definedName>
    <definedName name="TB44ca4023_7b4b_4643_b5c8_1970b0805448" hidden="1">#REF!</definedName>
    <definedName name="TB4504a98f_2821_4e7b_b72a_2311862338f0" hidden="1">#REF!</definedName>
    <definedName name="TB45728a28_9333_4451_89f8_f0f814543188" hidden="1">#REF!</definedName>
    <definedName name="TB459f9514_516f_434d_a950_a60e4ffc8fc0" hidden="1">#REF!</definedName>
    <definedName name="TB461ccf8d_5dad_4e4d_8bb7_140ddfda6bfa" hidden="1">#REF!</definedName>
    <definedName name="TB46391ce0_f003_4586_8125_049659a770ff" hidden="1">#REF!</definedName>
    <definedName name="TB463a3449_aaf8_4093_827d_9f1c1e10f58d" hidden="1">#REF!</definedName>
    <definedName name="TB4658a37b_f5e0_421b_8e24_4125ee1e831b" hidden="1">#REF!</definedName>
    <definedName name="TB4662b6ab_6e53_412a_9312_48df9e9afc1e" hidden="1">#REF!</definedName>
    <definedName name="TB46e4534d_7fdf_4988_8eb8_784322bda011" hidden="1">#REF!</definedName>
    <definedName name="TB46e6936a_110c_41b8_8ffc_60286a1e6b91" hidden="1">#REF!</definedName>
    <definedName name="TB4766f183_1c0a_4dec_980d_8d84be6bd12f" hidden="1">#REF!</definedName>
    <definedName name="TB477c8e87_2fcd_4788_ae88_b31c3e99538f" hidden="1">#REF!</definedName>
    <definedName name="TB47c14a20_f04f_4bc4_9b97_1d58fe300976" hidden="1">#REF!</definedName>
    <definedName name="TB48262510_e158_48fc_b6c8_33bf74a96718" hidden="1">#REF!</definedName>
    <definedName name="TB482a0245_9d17_4c12_a494_6b600f33dcba" hidden="1">#REF!</definedName>
    <definedName name="TB49394aab_fb9e_438f_9ffb_744a5050174a" hidden="1">#REF!</definedName>
    <definedName name="TB49e199af_7806_4cb3_b7bd_0f9be3c725fd" hidden="1">#REF!</definedName>
    <definedName name="TB49f7314a_2e6f_43af_9774_abd7364d1817" hidden="1">#REF!</definedName>
    <definedName name="TB4a8039a6_cb2a_42e8_8d59_4ec6b9a94abd" hidden="1">#REF!</definedName>
    <definedName name="TB4a8d2909_58da_4b7b_9823_c1d04185f9b8" hidden="1">#REF!</definedName>
    <definedName name="TB4ae938db_a5fa_492b_a546_314bc92c9127" hidden="1">#REF!</definedName>
    <definedName name="TB4b154fb4_4840_46de_b6e6_dc10939d2968" hidden="1">#REF!</definedName>
    <definedName name="TB4b1f15f0_908d_411a_a930_def1e37bcd97" hidden="1">#REF!</definedName>
    <definedName name="TB4b91906e_c007_4315_8d7b_fc2d2fe9da58" hidden="1">#REF!</definedName>
    <definedName name="TB4c043e8f_befc_4717_923e_32b1c5a57c28" hidden="1">#REF!</definedName>
    <definedName name="TB4c2154c3_73d6_493f_9932_f3592d7ea0a7" hidden="1">#REF!</definedName>
    <definedName name="TB4c5f2319_93ab_46d5_a0c6_849a5c2fb075" hidden="1">#REF!</definedName>
    <definedName name="TB4c789ca7_f7de_4de1_bfe7_e5e695f5ce0a" hidden="1">#REF!</definedName>
    <definedName name="TB4cc6ee6b_f7e5_49ff_8226_874733231083" hidden="1">#REF!</definedName>
    <definedName name="TB4ee8e9d5_720e_40ad_bf85_e9f79e06de6e" hidden="1">#REF!</definedName>
    <definedName name="TB4eef1ac0_5510_41ce_8a2f_c23221976411" hidden="1">#REF!</definedName>
    <definedName name="TB4f14f86d_7df1_419f_9904_b103fc86920a" hidden="1">#REF!</definedName>
    <definedName name="TB4f8db36b_9f85_43ea_9d29_219212cdcd39" hidden="1">#REF!</definedName>
    <definedName name="TB50a1b483_9052_43f4_9dbe_37415f639923" hidden="1">#REF!</definedName>
    <definedName name="TB50bdb031_ebc7_4981_b609_a5585fb68fbd" hidden="1">#REF!</definedName>
    <definedName name="TB50f764db_7c36_4703_9fb5_440eda8bb920" hidden="1">#REF!</definedName>
    <definedName name="TB5215cb62_358c_4270_a78c_325ef1b500f5" hidden="1">#REF!</definedName>
    <definedName name="TB5291d0de_ff48_4adc_8c6f_e9e826280b8f" hidden="1">#REF!</definedName>
    <definedName name="TB52a72c22_5548_477e_bb24_2c0e41dfcd7e" hidden="1">#REF!</definedName>
    <definedName name="TB5331e0f3_1d9c_4015_a5f0_23d0dba94964" hidden="1">#REF!</definedName>
    <definedName name="TB533ac7e3_e40d_4b0e_94c4_a0f495ae8c0b" hidden="1">#REF!</definedName>
    <definedName name="TB533e402a_e016_4d9d_84fe_11a363580fcf" hidden="1">#REF!</definedName>
    <definedName name="TB53402079_4742_4fb6_b34c_5764fb952ebf" hidden="1">#REF!</definedName>
    <definedName name="TB535e1302_b5ca_45cc_87c7_3e34c87d3e94" hidden="1">#REF!</definedName>
    <definedName name="TB53818664_88d8_4a8e_955d_6016a6442110" hidden="1">#REF!</definedName>
    <definedName name="TB53eb2835_03c8_4b8d_a0e8_d689b44fce65" hidden="1">#REF!</definedName>
    <definedName name="TB540c364a_ca6f_4f94_9568_e4854c32cc78" hidden="1">#REF!</definedName>
    <definedName name="TB5473eb9b_6d96_47ef_88ac_33f01a57c1ff" hidden="1">#REF!</definedName>
    <definedName name="TB557099b3_59bd_4aca_ae74_4dfd2d17b98f" hidden="1">#REF!</definedName>
    <definedName name="TB55cf7eda_ab09_45f6_b830_f7c20c374236" hidden="1">#REF!</definedName>
    <definedName name="TB572b668f_4553_4032_9500_d6f1ced5d56f" hidden="1">#REF!</definedName>
    <definedName name="TB57a7e30d_1f86_48c6_92c0_9fcc3190351a" hidden="1">#REF!</definedName>
    <definedName name="TB57b4c8c1_d411_410b_a724_509de6f69be8" hidden="1">#REF!</definedName>
    <definedName name="TB57bf3af0_9075_49ec_a398_eed216617743" hidden="1">#REF!</definedName>
    <definedName name="TB58bbdab8_f6e0_4c92_9456_5724765e6238" hidden="1">#REF!</definedName>
    <definedName name="TB58fe1340_4787_46b9_8d22_13502760a316" hidden="1">#REF!</definedName>
    <definedName name="TB59609dfd_0a28_4dc9_981e_94b5853580d1" hidden="1">#REF!</definedName>
    <definedName name="TB59b3938f_3eca_43e7_89a7_fa3ed02392d9" hidden="1">#REF!</definedName>
    <definedName name="TB59ebf5a7_ce7c_4968_8eb4_c53e29f4db7b" hidden="1">#REF!</definedName>
    <definedName name="TB5a0b91bc_2a79_4a01_999b_e90683d91187" hidden="1">#REF!</definedName>
    <definedName name="TB5a202195_6db6_4560_a1f2_d3bdccebf90e" hidden="1">#REF!</definedName>
    <definedName name="TB5b2d936f_d21a_490b_9beb_a63d7c354b29" hidden="1">#REF!</definedName>
    <definedName name="TB5ba6e464_4aa1_487b_b4e9_ed7e7b4d0867" hidden="1">#REF!</definedName>
    <definedName name="TB5baa5caf_f178_4f3e_9c88_49f5cf5a5ad7" hidden="1">#REF!</definedName>
    <definedName name="TB5c1816a0_9c3e_494d_a876_9709d505cb64" hidden="1">#REF!</definedName>
    <definedName name="TB5c45a6ed_307c_4ac3_ad5e_fdabf4ef0e55" hidden="1">#REF!</definedName>
    <definedName name="TB5c77777f_8248_45dd_b447_6a78c9809353" hidden="1">#REF!</definedName>
    <definedName name="TB5c9035ab_1e4e_4b59_9f1f_d97ec91634f5" hidden="1">#REF!</definedName>
    <definedName name="TB5ce47e68_86f8_4896_b48a_8b68fe26d027" hidden="1">#REF!</definedName>
    <definedName name="TB5d03d939_8180_45d6_8219_1edbc3a04751" hidden="1">#REF!</definedName>
    <definedName name="TB5e232f64_80e1_46b6_b0cd_01831893a138" hidden="1">#REF!</definedName>
    <definedName name="TB5e5439e1_160e_47e1_ab46_b9fb842d6784" hidden="1">#REF!</definedName>
    <definedName name="TB5ee8c3e6_b72b_4d80_b165_1d0a8544d23f" hidden="1">#REF!</definedName>
    <definedName name="TB5eeeee40_04cd_4e3d_bfc9_4d87289d8a57" hidden="1">#REF!</definedName>
    <definedName name="TB5f2d4250_bda5_483c_adf6_3c8f4dcd1ab8" hidden="1">#REF!</definedName>
    <definedName name="TB5f913929_3ee2_4218_8214_7d68f8add587" hidden="1">#REF!</definedName>
    <definedName name="TB5f973752_2381_444d_aca2_b44681903477" hidden="1">#REF!</definedName>
    <definedName name="TB60601ab1_a84a_4533_9619_3f05e062b68b" hidden="1">#REF!</definedName>
    <definedName name="TB609ec08e_f1e3_415c_92a5_2033bc5172dd" hidden="1">#REF!</definedName>
    <definedName name="TB60b41b3e_de3a_4422_8066_4c3ba6037ffb" hidden="1">#REF!</definedName>
    <definedName name="TB60e4efdc_c72c_46e6_8d42_152927cd6547" hidden="1">#REF!</definedName>
    <definedName name="TB6184478a_02de_4725_b98f_de8041c56f75" hidden="1">#REF!</definedName>
    <definedName name="TB61dd927a_dd5f_48ce_8628_0e6b4b583d8b" hidden="1">#REF!</definedName>
    <definedName name="TB62113828_7f88_4880_ac4e_77b85db1b6d4" hidden="1">#REF!</definedName>
    <definedName name="TB62cc347a_329e_4fb7_a744_8dc025f1a7d7" hidden="1">#REF!</definedName>
    <definedName name="TB63cccf1f_b4ce_49e5_b589_2724cdd62efd" hidden="1">#REF!</definedName>
    <definedName name="TB63fef5bf_2379_40b6_96dc_67923142e9b1" hidden="1">#REF!</definedName>
    <definedName name="TB65695996_05ef_495c_994c_96db4ba59b16" hidden="1">#REF!</definedName>
    <definedName name="TB65afe9b8_fb11_4175_ac88_1409e085da49" hidden="1">#REF!</definedName>
    <definedName name="TB65b511d2_a55a_4891_a7a0_003adde69790" hidden="1">#REF!</definedName>
    <definedName name="TB65b72868_fb0e_44a7_8c10_e87123e3c00d" hidden="1">#REF!</definedName>
    <definedName name="TB65c54e37_12c1_4763_bbc5_90894a2d30e4" hidden="1">#REF!</definedName>
    <definedName name="TB65f6e8cf_c84e_4f63_97d5_7ada309627ae" hidden="1">#REF!</definedName>
    <definedName name="TB668414f8_0ee7_423e_859b_8ecfd388a071" hidden="1">#REF!</definedName>
    <definedName name="TB67219456_d887_41fb_81f8_3993391c1039" hidden="1">#REF!</definedName>
    <definedName name="TB67a5184b_06ae_4b3c_b161_131973917202" hidden="1">#REF!</definedName>
    <definedName name="TB67b6a8c4_12c7_4ce1_9da4_f0c8e52ed883" hidden="1">#REF!</definedName>
    <definedName name="TB68028f71_b326_41d8_9b48_e2780a717d6a" hidden="1">#REF!</definedName>
    <definedName name="TB6820d101_cc4e_4c04_a18f_86da5cd0d33f" hidden="1">#REF!</definedName>
    <definedName name="TB68938519_c289_4cd9_bd6b_2b0abcf85554" hidden="1">#REF!</definedName>
    <definedName name="TB6924d8eb_c7bf_4aa3_beac_dcb4d679f665" hidden="1">#REF!</definedName>
    <definedName name="TB696dd8af_8960_40a9_b417_1fb348c83790" hidden="1">#REF!</definedName>
    <definedName name="TB698717d2_27bb_49bc_8ef6_0fe881cdbe7d" hidden="1">#REF!</definedName>
    <definedName name="TB69947158_f00b_4226_bf06_a7f70e190921" hidden="1">#REF!</definedName>
    <definedName name="TB69b034d4_ae1d_417d_ae1e_3a288a178096" hidden="1">#REF!</definedName>
    <definedName name="TB6a498f6c_43d3_4ca3_9b82_3b84b2f4906c" hidden="1">#REF!</definedName>
    <definedName name="TB6a9f55cd_66a6_4f06_a5f8_122db038a14c" hidden="1">#REF!</definedName>
    <definedName name="TB6aba320a_e7b9_432e_ac4b_84afe7d6739c" hidden="1">#REF!</definedName>
    <definedName name="TB6b8e078e_e95b_4520_9a62_b4508a584b34" hidden="1">#REF!</definedName>
    <definedName name="TB6be542de_f4f6_409d_8eb0_bcd7ae083aff" hidden="1">#REF!</definedName>
    <definedName name="TB6c25af9d_b8ca_409b_9ce8_3f6b33d1765c" hidden="1">#REF!</definedName>
    <definedName name="TB6c64b859_31ad_4c8d_8246_6075ca378ea6" hidden="1">#REF!</definedName>
    <definedName name="TB6cd83e7d_be9a_4cf5_92cc_9a407fb89ab6" hidden="1">#REF!</definedName>
    <definedName name="TB6ce953e6_77cb_46d1_93af_b00134f81b24" hidden="1">#REF!</definedName>
    <definedName name="TB6d020d03_4f1c_4d8b_848b_65a1696e9ff6" hidden="1">#REF!</definedName>
    <definedName name="TB6d7ce44b_6137_4937_9584_b4e9790b6e63" hidden="1">#REF!</definedName>
    <definedName name="TB6d8c0db2_a898_4bc6_a43a_6938d63aee77" hidden="1">#REF!</definedName>
    <definedName name="TB6db75904_ebf7_4291_b5d5_53250fdbfc1a" hidden="1">#REF!</definedName>
    <definedName name="TB6dba6aa1_bdd0_4ed4_bc90_17eae1241d54" hidden="1">#REF!</definedName>
    <definedName name="TB6dc30fc4_84aa_43fc_967e_e93a8a3791e1" hidden="1">#REF!</definedName>
    <definedName name="TB6e171e25_9d7d_4627_bef6_4321cf05c426" hidden="1">#REF!</definedName>
    <definedName name="TB6f3d453a_debe_40f4_b7ba_41f0730fb48f" hidden="1">#REF!</definedName>
    <definedName name="TB6f588e53_9c09_4c3c_bf34_c8aee8f5a455" hidden="1">#REF!</definedName>
    <definedName name="TB6fc884bc_f299_4adc_a063_e217cb8ad750" hidden="1">#REF!</definedName>
    <definedName name="TB6fcac497_9bf1_4106_b297_405e83346ffd" hidden="1">#REF!</definedName>
    <definedName name="TB6fdf700d_3f38_4b5b_b663_692f4ae20f9b" hidden="1">#REF!</definedName>
    <definedName name="TB701249fc_2f51_49f8_bff7_68cbfa318123" hidden="1">#REF!</definedName>
    <definedName name="TB705136f6_30cb_457a_8cdc_b3a0828fc268" hidden="1">#REF!</definedName>
    <definedName name="TB707237be_af5b_4a86_a90b_e60e7bb6ac69" hidden="1">#REF!</definedName>
    <definedName name="TB7078e467_340a_472b_bbf0_6b6ee26b3ee2" hidden="1">#REF!</definedName>
    <definedName name="TB70acd29e_5b88_46c1_bafb_2a3536b38227" hidden="1">#REF!</definedName>
    <definedName name="TB70dd43b6_a0a2_40cf_bd34_91effc4ecece" hidden="1">#REF!</definedName>
    <definedName name="TB70debff0_35fe_4057_84e0_f6723f2f723f" hidden="1">#REF!</definedName>
    <definedName name="TB70e11579_8d2e_4359_ae78_2b9be61dff7b" hidden="1">#REF!</definedName>
    <definedName name="TB722e2d0b_22d3_40e7_9c96_6a67d5a50e07" hidden="1">#REF!</definedName>
    <definedName name="TB72d9a861_2989_40b7_992f_b38cfa117793" hidden="1">#REF!</definedName>
    <definedName name="TB73097063_d4d2_4b49_9c47_2f22bd0800be" hidden="1">#REF!</definedName>
    <definedName name="TB742d1620_24dd_4276_9cce_7478c22fbdac" hidden="1">#REF!</definedName>
    <definedName name="TB743bf26f_6db9_42ed_b1d8_2e3c8b764f21" hidden="1">#REF!</definedName>
    <definedName name="TB7458d35f_705f_46c5_8388_14189435de5e" hidden="1">#REF!</definedName>
    <definedName name="TB74883260_d083_4d96_9d4e_8cea2e4a27fb" hidden="1">#REF!</definedName>
    <definedName name="TB749f2cd5_095d_4e8f_b6a0_d535234cd727" hidden="1">#REF!</definedName>
    <definedName name="TB74ada582_8746_4662_a79a_45703e71056a" hidden="1">#REF!</definedName>
    <definedName name="TB74d939ff_d216_4d76_bf29_615f8b9a4152" hidden="1">#REF!</definedName>
    <definedName name="TB754f4b95_1427_4bfd_b00b_5c49931c821c" hidden="1">#REF!</definedName>
    <definedName name="TB75864bfd_5f86_4af2_834f_46f79bbdc65e" hidden="1">#REF!</definedName>
    <definedName name="TB7665fa9c_6fac_4eec_9caa_caae67577526" hidden="1">#REF!</definedName>
    <definedName name="TB777326cd_13b1_4490_8ddf_a11ba0a24822" hidden="1">#REF!</definedName>
    <definedName name="TB77ad2f00_1e8e_4bcb_a809_677558e722f1" hidden="1">#REF!</definedName>
    <definedName name="TB78a9244f_fb8a_4046_b121_2a250fb16829" hidden="1">#REF!</definedName>
    <definedName name="TB795f1fd2_7be4_4d07_883a_90954e932101" hidden="1">#REF!</definedName>
    <definedName name="TB799c4f22_8e31_4aae_a051_f431007bdbae" hidden="1">#REF!</definedName>
    <definedName name="TB799d009c_2d8d_4e0b_af0e_22aed4e02c7a" hidden="1">#REF!</definedName>
    <definedName name="TB79fd43ae_69e8_4aa6_a2fa_ab41941bf8e8" hidden="1">#REF!</definedName>
    <definedName name="TB7a0db776_0e19_407f_875a_b7bcbe70d80b" hidden="1">#REF!</definedName>
    <definedName name="TB7a14904d_2835_4867_8cad_e520222d0718" hidden="1">#REF!</definedName>
    <definedName name="TB7a2f31c1_065b_4848_b043_4392c1f157fa" hidden="1">#REF!</definedName>
    <definedName name="TB7a343ea3_8c7b_416f_bd0d_dc7f09db6b1a" hidden="1">#REF!</definedName>
    <definedName name="TB7a82ba1b_acf0_4eda_a1a5_12d1a984f229" hidden="1">#REF!</definedName>
    <definedName name="TB7b0f181c_9b1c_4721_a41e_60870495dc94" hidden="1">#REF!</definedName>
    <definedName name="TB7b328914_30e6_4866_a250_a7cb3a41918f" hidden="1">#REF!</definedName>
    <definedName name="TB7c566a24_ff06_403a_bea4_da6e4decbbe1" hidden="1">#REF!</definedName>
    <definedName name="TB7cbeab93_46da_4646_bd3b_fa5ac1a33d4d" hidden="1">#REF!</definedName>
    <definedName name="TB7d0a5231_f0b5_44aa_93e9_67473959aea8" hidden="1">#REF!</definedName>
    <definedName name="TB7da5fc83_5577_4743_83a3_e55e56458285" hidden="1">#REF!</definedName>
    <definedName name="TB7dc3942d_1e05_49fa_9531_8264fcc4bc95" hidden="1">#REF!</definedName>
    <definedName name="TB7dfe0e6c_a509_4878_9078_d172e7c6548a" hidden="1">#REF!</definedName>
    <definedName name="TB7e942965_3321_4fc5_b7d4_f898e54fe46e" hidden="1">#REF!</definedName>
    <definedName name="TB7f0099d7_912e_450c_af64_c0453677ee99" hidden="1">#REF!</definedName>
    <definedName name="TB7f0e08b1_cd99_4487_a756_92d86fb2d864" hidden="1">#REF!</definedName>
    <definedName name="TB7f2c3328_94b1_4369_9ee2_e3b48839919a" hidden="1">#REF!</definedName>
    <definedName name="TB7f352dfa_7d80_4c02_856b_2af13b5068b4" hidden="1">#REF!</definedName>
    <definedName name="TB7f73ff16_ed91_499a_873f_53f44d5e56af" hidden="1">#REF!</definedName>
    <definedName name="TB7fa84745_4252_4361_aa8b_fe4518f47027" hidden="1">#REF!</definedName>
    <definedName name="TB7fc2ca9c_b2d1_4716_b5fd_698a2bc91a9a" hidden="1">#REF!</definedName>
    <definedName name="TB7fd190ca_669b_44a5_8bcc_baa8568e3483" hidden="1">#REF!</definedName>
    <definedName name="TB7fe52f9b_cbb7_4fb1_ac7e_db2b59838397" hidden="1">#REF!</definedName>
    <definedName name="TB804aeb27_4e44_4b75_b8e8_ec29f53d41ae" hidden="1">#REF!</definedName>
    <definedName name="TB80b4f559_097a_4bf0_a1e9_546bdff2857a" hidden="1">#REF!</definedName>
    <definedName name="TB810ff241_d77f_4152_8a23_19472134728a" hidden="1">#REF!</definedName>
    <definedName name="TB81f78db5_7aeb_4eff_9dc0_44e3a65fb4b1" hidden="1">#REF!</definedName>
    <definedName name="TB8229b304_f0b0_488d_b772_974d1d043ddd" hidden="1">#REF!</definedName>
    <definedName name="TB829e1de4_3239_44f4_904b_d3874ef0eb8c" hidden="1">#REF!</definedName>
    <definedName name="TB82c93df0_d629_46b5_a7b7_1f8143146e24" hidden="1">#REF!</definedName>
    <definedName name="TB82cf0c14_81eb_4e02_a048_41927205e6a6" hidden="1">#REF!</definedName>
    <definedName name="TB82ed0750_5d22_424a_a77d_2966f6f4b992" hidden="1">#REF!</definedName>
    <definedName name="TB83618249_6799_41b9_bb8e_b164ada66213" hidden="1">#REF!</definedName>
    <definedName name="TB83cd7e19_bb2a_4934_8e44_0200cbdd6264" hidden="1">#REF!</definedName>
    <definedName name="TB841ca2ca_7322_480f_a387_6b038e66ff98" hidden="1">#REF!</definedName>
    <definedName name="TB84bf9055_1029_4136_a376_ab884ed49bc8" hidden="1">#REF!</definedName>
    <definedName name="TB8512bb5c_4429_4a37_a6e7_7e423df0ee5d" hidden="1">#REF!</definedName>
    <definedName name="TB853c3930_f7e7_4b1d_b17a_03e8fa7caed6" hidden="1">#REF!</definedName>
    <definedName name="TB85a0525b_825e_4a83_85a3_a59fb6e98db3" hidden="1">#REF!</definedName>
    <definedName name="TB85f90fe6_404e_4caf_a3ed_17b064b27379" hidden="1">#REF!</definedName>
    <definedName name="TB8633e334_af63_4c18_9791_a54c32260d1b" hidden="1">#REF!</definedName>
    <definedName name="TB8706b12d_7f3d_40fe_9117_b76705269daa" hidden="1">#REF!</definedName>
    <definedName name="TB8736d326_d081_4af2_b65c_2f732e1c33c9" hidden="1">#REF!</definedName>
    <definedName name="TB875383df_eebe_414d_8172_cb8835ebf7b5" hidden="1">#REF!</definedName>
    <definedName name="TB8762f065_2f09_4b4d_ae45_50c265b383a8" hidden="1">#REF!</definedName>
    <definedName name="TB8773edea_a55c_458d_b188_4dee7cc34bc3" hidden="1">#REF!</definedName>
    <definedName name="TB87d79769_32ba_4f7a_907a_d54d2312ea55" hidden="1">#REF!</definedName>
    <definedName name="TB88315a54_9b06_499e_a92a_f225e0fce047" hidden="1">#REF!</definedName>
    <definedName name="TB8847f634_50b4_4942_92b0_aa8bcd88256f" hidden="1">#REF!</definedName>
    <definedName name="TB8885eb30_4fee_4da4_a887_f4a5b5cab4e4" hidden="1">#REF!</definedName>
    <definedName name="TB88b56b89_22ff_4148_9c6b_a40b4225de23" hidden="1">#REF!</definedName>
    <definedName name="TB88c44da0_a27a_4905_ace3_0511ddd5412a" hidden="1">#REF!</definedName>
    <definedName name="TB88d9b227_f938_47ad_8f76_1bb6f2f8062a" hidden="1">#REF!</definedName>
    <definedName name="TB8945f078_96bc_4c6e_9e22_98844eb35e96" hidden="1">#REF!</definedName>
    <definedName name="TB89c4ff2c_66d6_4816_a403_63e831149f5a" hidden="1">#REF!</definedName>
    <definedName name="TB8a14e6e8_90f1_4bc0_9b9c_2c13de4aa0bc" hidden="1">#REF!</definedName>
    <definedName name="TB8a268752_c537_4bee_9354_5775f495c317" hidden="1">#REF!</definedName>
    <definedName name="TB8a457555_cba0_4e4a_ad8e_256f8112d0d4" hidden="1">#REF!</definedName>
    <definedName name="TB8a81cbe6_0105_4761_86cc_3a1488f8b293" hidden="1">#REF!</definedName>
    <definedName name="TB8a94112e_5540_43d0_b0cd_9934b9258a87" hidden="1">#REF!</definedName>
    <definedName name="TB8aef8fbf_d503_4410_962d_09c16bb90cba" hidden="1">#REF!</definedName>
    <definedName name="TB8b45640c_5d0c_4b49_960b_506e8e4e7dfa" hidden="1">#REF!</definedName>
    <definedName name="TB8c380018_95d1_4aa8_9857_036ddede91e1" hidden="1">#REF!</definedName>
    <definedName name="TB8c66f26a_d8b8_4185_a684_911d22f31514" hidden="1">#REF!</definedName>
    <definedName name="TB8cafeb73_2f6a_4265_ba94_8563164202b8" hidden="1">#REF!</definedName>
    <definedName name="TB8d014ae1_c3b5_469d_93c2_de0bc0744536" hidden="1">#REF!</definedName>
    <definedName name="TB8d172eab_8528_4283_979c_1f1989d1ad60" hidden="1">#REF!</definedName>
    <definedName name="TB8de38629_2685_4bcb_a385_b57c63aceaf3" hidden="1">#REF!</definedName>
    <definedName name="TB8df0a9ef_b9e4_4cf7_9c4e_2d12bce7670f" hidden="1">#REF!</definedName>
    <definedName name="TB8df0e15f_f61e_483e_ab72_d406880aed31" hidden="1">#REF!</definedName>
    <definedName name="TB8e07d7e3_fd55_4113_9f45_0efd539ba6ea" hidden="1">#REF!</definedName>
    <definedName name="TB8e4d3943_8955_4398_82f5_46ae005d8d1d" hidden="1">#REF!</definedName>
    <definedName name="TB8f6d2736_5973_4f9f_ac86_50bba39885f2" hidden="1">#REF!</definedName>
    <definedName name="TB8fc157d4_9acb_4fc1_9d89_9757e6730b55" hidden="1">#REF!</definedName>
    <definedName name="TB8fe8aeaf_6f41_43f1_b436_32c0f7cac12a" hidden="1">#REF!</definedName>
    <definedName name="TB902a5dd1_75a4_433b_835f_ed74b37b4cc2" hidden="1">#REF!</definedName>
    <definedName name="TB905615db_a529_48c8_b57a_d6e272864244" hidden="1">#REF!</definedName>
    <definedName name="TB906e8e0f_e461_45d8_956f_6013cb689537" hidden="1">#REF!</definedName>
    <definedName name="TB90966272_37c0_4b3c_89b2_45a60318da93" hidden="1">#REF!</definedName>
    <definedName name="TB90e35312_f810_446f_a637_50d2ac1cd32d" hidden="1">#REF!</definedName>
    <definedName name="TB91651f7c_5fab_4b76_8e95_3f449fc4bb86" hidden="1">#REF!</definedName>
    <definedName name="TB916d4ad4_8559_46cf_a545_2bfd4c0a74e6" hidden="1">#REF!</definedName>
    <definedName name="TB923437ec_003d_4efd_8d3b_f6ce165b34ac" hidden="1">#REF!</definedName>
    <definedName name="TB93cde400_3001_483b_aa3c_475f4d503cd2" hidden="1">#REF!</definedName>
    <definedName name="TB93ee5c9a_13ed_4cd0_9a27_b3008d991df9" hidden="1">#REF!</definedName>
    <definedName name="TB9509f2c0_0965_436c_8cab_d0f23d8da3d4" hidden="1">#REF!</definedName>
    <definedName name="TB95175642_1799_4d10_b3f0_98ce604ec654" hidden="1">#REF!</definedName>
    <definedName name="TB9525af0a_b9e1_4192_95dc_43f71e5b7a9a" hidden="1">#REF!</definedName>
    <definedName name="TB95412516_1ee7_4337_8548_2c21bd9ce8d5" hidden="1">#REF!</definedName>
    <definedName name="TB957bf9ed_b5ac_4a6f_8a76_507a71279fef" hidden="1">#REF!</definedName>
    <definedName name="TB962dbb47_5853_4d9b_a70a_bc54a7f30d5c" hidden="1">#REF!</definedName>
    <definedName name="TB96a5b823_7ae2_41ac_8dc5_71e2dad06c8a" hidden="1">#REF!</definedName>
    <definedName name="TB96d6b390_2c80_411a_8637_9c82b140a857" hidden="1">#REF!</definedName>
    <definedName name="TB96f377bd_acf9_42bc_98e6_ac05725f8313" hidden="1">#REF!</definedName>
    <definedName name="TB96fda382_00df_4b24_a7f3_ff6cde8202d2" hidden="1">#REF!</definedName>
    <definedName name="TB97cfd309_6b56_4444_b8e3_852bb0ff93a7" hidden="1">#REF!</definedName>
    <definedName name="TB981e1693_13b8_41a6_af87_f906839d8c7e" hidden="1">#REF!</definedName>
    <definedName name="TB994bec40_c9c5_429d_a0ec_e9854391b586" hidden="1">#REF!</definedName>
    <definedName name="TB99597ea2_d1c3_4f6a_8bbb_a701d9fd24d4" hidden="1">#REF!</definedName>
    <definedName name="TB999403d4_eb36_4657_8cbf_28746e0d7d76" hidden="1">#REF!</definedName>
    <definedName name="TB99cee39d_9451_4e21_85b8_f0b464872144" hidden="1">#REF!</definedName>
    <definedName name="TB99ef5cde_95c0_4d3a_aaa6_8e23f1020edd" hidden="1">#REF!</definedName>
    <definedName name="TB9a1352b6_f403_45ca_8d44_6c618d60c9cf" hidden="1">#REF!</definedName>
    <definedName name="TB9a77d751_e02d_472b_b0e6_e39498b90757" hidden="1">#REF!</definedName>
    <definedName name="TB9a9edbb3_48e7_412a_9f28_d3b3fb01002c" hidden="1">#REF!</definedName>
    <definedName name="TB9c231e97_927c_4fc9_b537_a479173e4340" hidden="1">#REF!</definedName>
    <definedName name="TB9c65dd29_a385_4fa2_9e96_158f33ca516a" hidden="1">#REF!</definedName>
    <definedName name="TB9cc53a85_b740_4ce8_bdda_1cb690ca0fed" hidden="1">#REF!</definedName>
    <definedName name="TB9d1d95c7_fd09_4f77_9b3d_eb942300b5db" hidden="1">#REF!</definedName>
    <definedName name="TB9d4f5e35_f869_424f_87d9_1fb08382fc19" hidden="1">#REF!</definedName>
    <definedName name="TB9d806824_237c_4b38_b52c_12de9e96789f" hidden="1">#REF!</definedName>
    <definedName name="TB9d8728fc_b943_41dd_93f5_3dea1c3f0e1c" hidden="1">#REF!</definedName>
    <definedName name="TB9da144c2_5a80_4a70_ad59_a9fc5a4c6db4" hidden="1">#REF!</definedName>
    <definedName name="TB9dae6541_7db1_4048_940a_f4b38920d69d" hidden="1">#REF!</definedName>
    <definedName name="TB9db35929_1081_4ff3_b3d4_05f6fb6f6bc1" hidden="1">#REF!</definedName>
    <definedName name="TB9e1ebc4c_740d_4fc7_a8e3_c7466ae83305" hidden="1">#REF!</definedName>
    <definedName name="TB9e3cdd26_26cf_47a4_aa3c_f73c461b387b" hidden="1">#REF!</definedName>
    <definedName name="TB9e8be002_a125_491d_bc1c_69aa869de766" hidden="1">#REF!</definedName>
    <definedName name="TB9ea6dc96_8d99_4edf_a56b_bd96084d54c9" hidden="1">#REF!</definedName>
    <definedName name="TB9f2c1cde_90ec_4719_a941_247b82ecee94" hidden="1">#REF!</definedName>
    <definedName name="TB9f478ac8_0031_4d7e_8a49_a84ba4453bc9" hidden="1">#REF!</definedName>
    <definedName name="TB9f7fd33c_34fe_45ac_970e_22a51f6032f1" hidden="1">#REF!</definedName>
    <definedName name="TBa062170c_c06f_4c63_b521_20d0432c6bf2" hidden="1">#REF!</definedName>
    <definedName name="TBa17c5728_f7bf_47ec_b19d_94ceed41169c" hidden="1">#REF!</definedName>
    <definedName name="TBa17ebff0_6f64_4aa1_96f1_adc96a2489a2" hidden="1">#REF!</definedName>
    <definedName name="TBa251da6c_3c99_4af8_af79_93566d60ff2c" hidden="1">#REF!</definedName>
    <definedName name="TBa2ddd1d7_7a3b_4b23_a75b_65ab648850bd" hidden="1">#REF!</definedName>
    <definedName name="TBa2e9187c_bdb3_431e_9403_80ff0d907c6b" hidden="1">#REF!</definedName>
    <definedName name="TBa32f54fe_b128_45bf_acc6_0282c8a9ef71" hidden="1">#REF!</definedName>
    <definedName name="TBa3412541_1451_4ed6_956b_b20daa13fc2e" hidden="1">#REF!</definedName>
    <definedName name="TBa42e8098_be33_4466_912e_2f63a4eecf32" hidden="1">#REF!</definedName>
    <definedName name="TBa46fc1d1_4b84_434b_a36d_378971422d8b" hidden="1">#REF!</definedName>
    <definedName name="TBa483ac89_fb5c_4a23_91dd_b3a886e3474c" hidden="1">#REF!</definedName>
    <definedName name="TBa4c94b64_612d_42b5_92ee_c4a0c832fca7" hidden="1">#REF!</definedName>
    <definedName name="TBa51d1085_4e4a_46b6_8e7f_c9be163ca554" hidden="1">#REF!</definedName>
    <definedName name="TBa5226da5_ed2a_4bb4_8125_a5d48cd3d250" hidden="1">#REF!</definedName>
    <definedName name="TBa5a8dcce_1480_45d2_9d45_924bf6e0bf7c" hidden="1">#REF!</definedName>
    <definedName name="TBa618cc8f_f994_4f25_a729_7138ddcbebd6" hidden="1">#REF!</definedName>
    <definedName name="TBa61dcde0_8da8_4d05_9def_fe547218a633" hidden="1">#REF!</definedName>
    <definedName name="TBa6734400_41e1_4736_8dc5_dc9654c6f617" hidden="1">#REF!</definedName>
    <definedName name="TBa7a0ed5c_1f12_4aa1_a462_ba3ef418cfc1" hidden="1">#REF!</definedName>
    <definedName name="TBa7a81aae_cd53_4286_84de_9ea4bb97d4ca" hidden="1">#REF!</definedName>
    <definedName name="TBa9a1d19d_33da_43c1_9925_319e45acae7a" hidden="1">#REF!</definedName>
    <definedName name="TBaa06f163_7fe2_443c_85c3_8b6a6c8b568f" hidden="1">#REF!</definedName>
    <definedName name="TBaa5e0b1b_bc34_4f9b_bf74_0e6e0f4cf4ed" hidden="1">#REF!</definedName>
    <definedName name="TBaa778c45_811e_4e7c_8869_561199d42761" hidden="1">#REF!</definedName>
    <definedName name="TBaaa04e50_de71_4bf1_96d9_50a6d7cc9481" hidden="1">#REF!</definedName>
    <definedName name="TBaac38236_6743_49ea_8799_37c83b97c8fc" hidden="1">#REF!</definedName>
    <definedName name="TBaafbe4ae_5b57_4b92_ac94_b90ccc27217b" hidden="1">#REF!</definedName>
    <definedName name="TBab27e449_1bcc_48d6_864b_640b7bd6ddc2" hidden="1">#REF!</definedName>
    <definedName name="TBab5f61e2_15e8_4377_98e0_62d6d5777093" hidden="1">#REF!</definedName>
    <definedName name="TBabeb2a08_758e_4a37_a6d2_056dea3b2172" hidden="1">#REF!</definedName>
    <definedName name="TBac429342_113c_4efc_a000_ca4adba21550" hidden="1">#REF!</definedName>
    <definedName name="TBac6ba859_5856_4d88_b1eb_4e7f52e7d636" hidden="1">#REF!</definedName>
    <definedName name="TBac76e4db_9f1a_448e_81c8_4db9f7c62383" hidden="1">#REF!</definedName>
    <definedName name="TBad2285d2_97ff_414f_8d34_d6dbc2909e18" hidden="1">#REF!</definedName>
    <definedName name="TBad3aff49_1a59_4b0e_9024_e7d619aced16" hidden="1">#REF!</definedName>
    <definedName name="TBad4732a8_c785_4044_8a21_40be493399b5" hidden="1">#REF!</definedName>
    <definedName name="TBad907227_09f2_4ba1_9e11_7106950eeb95" hidden="1">#REF!</definedName>
    <definedName name="TBadb3eb6f_7168_4da1_af31_5ee3f814141f" hidden="1">#REF!</definedName>
    <definedName name="TBadca58f6_8296_46a0_9978_5d41e220f452" hidden="1">#REF!</definedName>
    <definedName name="TBadfaef6f_44a6_4abe_b384_67f1e313ad44" hidden="1">#REF!</definedName>
    <definedName name="TBae3923f7_73ca_43ba_8622_b6b4a3fbd5b2" hidden="1">#REF!</definedName>
    <definedName name="TBaecd8b9b_8898_4cfa_968f_3d9609529aba" hidden="1">#REF!</definedName>
    <definedName name="TBaf8e9f68_5411_4e17_918f_df7da29a1054" hidden="1">#REF!</definedName>
    <definedName name="TBb0622365_38e8_4dd5_b52a_77b600d8fefb" hidden="1">#REF!</definedName>
    <definedName name="TBb0e65289_1c70_48d0_b8bc_a08965613695" hidden="1">#REF!</definedName>
    <definedName name="TBb16b59cd_34e0_4d7e_83b9_7a8a047bdcec" hidden="1">#REF!</definedName>
    <definedName name="TBb19aa20d_3573_4f0a_ab27_ee46301c6165" hidden="1">#REF!</definedName>
    <definedName name="TBb1c969d5_a338_4897_b2f5_92faf9f1e8ac" hidden="1">#REF!</definedName>
    <definedName name="TBb1e4d2ba_3aca_480b_a9ef_200204221312" hidden="1">#REF!</definedName>
    <definedName name="TBb20ff53a_4547_48d9_ad02_f1d05dd5de44" hidden="1">#REF!</definedName>
    <definedName name="TBb236d029_42c0_4cc9_9935_17353ea2ef9a" hidden="1">#REF!</definedName>
    <definedName name="TBb2ee7797_aa30_47ec_a936_8333b307660a" hidden="1">#REF!</definedName>
    <definedName name="TBb387f6ef_8e45_4e22_8e31_c05991ecb757" hidden="1">#REF!</definedName>
    <definedName name="TBb39503e8_f6e7_42a3_8043_3b656b281bf2" hidden="1">#REF!</definedName>
    <definedName name="TBb3ab8e88_57a4_47ca_b09d_d0520273d632" hidden="1">#REF!</definedName>
    <definedName name="TBb410d3c8_2912_42f3_b5f4_91ed8659f7f6" hidden="1">#REF!</definedName>
    <definedName name="TBb41ee638_3ec3_4d1c_94c4_d56834bea949" hidden="1">#REF!</definedName>
    <definedName name="TBb4da2d6f_5cee_4231_a19e_8dcf2e6a7b70" hidden="1">#REF!</definedName>
    <definedName name="TBb5184706_d6df_4848_a093_af7722177620" hidden="1">#REF!</definedName>
    <definedName name="TBb6589b28_30a9_4618_a217_075c00118a18" hidden="1">#REF!</definedName>
    <definedName name="TBb7751ed3_3963_4007_b409_afdd9285ea63" hidden="1">#REF!</definedName>
    <definedName name="TBb77f188f_fe4c_4e6b_9e70_714712645f6b" hidden="1">#REF!</definedName>
    <definedName name="TBb890b64e_0093_4949_936f_404c5659a951" hidden="1">#REF!</definedName>
    <definedName name="TBb8d682f8_a8e6_442a_8279_bca62480ba10" hidden="1">#REF!</definedName>
    <definedName name="TBb8e3444e_7170_463e_b785_44dac2b92abe" hidden="1">#REF!</definedName>
    <definedName name="TBb8e76d03_e72b_4700_9184_c541e77f209f" hidden="1">#REF!</definedName>
    <definedName name="TBb9a62b9c_2da0_4710_8eec_528fb75b45ed" hidden="1">#REF!</definedName>
    <definedName name="TBb9db000a_f78b_4e6c_a5ce_596188a7d1ea" hidden="1">#REF!</definedName>
    <definedName name="TBbacf90d8_60c8_4d1e_bffc_77a83bbfb6cf" hidden="1">#REF!</definedName>
    <definedName name="TBbb0025e4_8e03_45c0_88b0_ad9cc4f4876e" hidden="1">#REF!</definedName>
    <definedName name="TBbb0e6e7a_2a62_4ea7_a1dc_0be6b06230be" hidden="1">#REF!</definedName>
    <definedName name="TBbb870792_87b8_4e48_a9ac_e29830806558" hidden="1">#REF!</definedName>
    <definedName name="TBbbbaefb6_e27c_4f98_a157_7f73186773f1" hidden="1">#REF!</definedName>
    <definedName name="TBbc009eb4_a9e9_47a9_9282_acc55d2474b7" hidden="1">#REF!</definedName>
    <definedName name="TBbcdbdadb_662a_43e4_930e_4f6c3618e2e7" hidden="1">#REF!</definedName>
    <definedName name="TBbcea68f0_8ec0_467f_b453_90f226eacf48" hidden="1">#REF!</definedName>
    <definedName name="TBbd2d579a_4354_42c4_b302_18ad2e406595" hidden="1">#REF!</definedName>
    <definedName name="TBbd701502_7a86_4449_bedb_d793115f6505" hidden="1">#REF!</definedName>
    <definedName name="TBbd7a1679_839c_4447_8ce1_d3ce88e9dd4b" hidden="1">#REF!</definedName>
    <definedName name="TBbd9edf95_c1d7_42b3_b363_e5af84dc3104" hidden="1">#REF!</definedName>
    <definedName name="TBbde2c0e9_c8b6_4963_a350_0dd5adc12e04" hidden="1">#REF!</definedName>
    <definedName name="TBbde84798_d85c_41ad_a48b_d36af495c74e" hidden="1">#REF!</definedName>
    <definedName name="TBbe747564_ec22_4bc1_a9cf_bbec0f70766f" hidden="1">#REF!</definedName>
    <definedName name="TBbe90ab26_d9e8_430e_ace1_7707030e0ea1" hidden="1">#REF!</definedName>
    <definedName name="TBbeaeaa15_e4fd_4b3a_a781_291e9dd0eb97" hidden="1">#REF!</definedName>
    <definedName name="TBbeb1ff39_3476_4753_9ca3_aa9022eca9a4" hidden="1">#REF!</definedName>
    <definedName name="TBbf0cf60f_eb1e_48aa_bbfc_63f422490448" hidden="1">#REF!</definedName>
    <definedName name="TBbf99840b_69a5_4863_9fa9_2260b90d7a32" hidden="1">#REF!</definedName>
    <definedName name="TBbfefdae0_3c87_4c15_b308_6145a264da58" hidden="1">#REF!</definedName>
    <definedName name="TBc10c893e_5cc7_4e7d_9bf5_f41670c01f33" hidden="1">#REF!</definedName>
    <definedName name="TBc13ef554_0f5f_4070_a6d0_d2ffa262c6c1" hidden="1">#REF!</definedName>
    <definedName name="TBc168877a_ccce_40c2_97db_5212dd01094e" hidden="1">#REF!</definedName>
    <definedName name="TBc1cd4e0f_b8d6_4b8b_adc9_430db22ffac8" hidden="1">#REF!</definedName>
    <definedName name="TBc1d8e3eb_e780_41f3_ade0_c47075563e56" hidden="1">#REF!</definedName>
    <definedName name="TBc21021c5_16d7_4600_8cf2_9041b060e6e1" hidden="1">#REF!</definedName>
    <definedName name="TBc23a7765_76dc_4067_a796_215f003f085a" hidden="1">#REF!</definedName>
    <definedName name="TBc24219db_d985_4b12_9fd6_f86ffb74e0d4" hidden="1">#REF!</definedName>
    <definedName name="TBc24fd843_547c_44da_99cc_73cec9f565a1" hidden="1">#REF!</definedName>
    <definedName name="TBc2615d2c_f63e_43e6_9a82_956186573e1e" hidden="1">#REF!</definedName>
    <definedName name="TBc2d6428d_8ecd_487e_99c3_cb0954eeccc0" hidden="1">#REF!</definedName>
    <definedName name="TBc30d42cf_4eb2_499f_be47_9b70d30c6db5" hidden="1">#REF!</definedName>
    <definedName name="TBc31759e5_4e20_4f7d_b032_6ccc350e653a" hidden="1">#REF!</definedName>
    <definedName name="TBc36a327d_7f46_4978_84c6_203e9763b4ce" hidden="1">#REF!</definedName>
    <definedName name="TBc36b47c7_834b_4f65_8377_10897ad89aad" hidden="1">#REF!</definedName>
    <definedName name="TBc3b43516_83b0_4c4a_a945_ff7159de77b2" hidden="1">#REF!</definedName>
    <definedName name="TBc40051c3_1e88_4a46_922c_bf462e98cafe" hidden="1">#REF!</definedName>
    <definedName name="TBc4057554_9052_4ff0_a825_034e58cf3fc8" hidden="1">#REF!</definedName>
    <definedName name="TBc41f0a2a_620b_44a5_b56a_298b2c2ceb51" hidden="1">#REF!</definedName>
    <definedName name="TBc423f2e6_5c55_46a7_aca6_7b76e1a60879" hidden="1">#REF!</definedName>
    <definedName name="TBc426ca71_8204_4963_a10e_87ef8347fbdc" hidden="1">#REF!</definedName>
    <definedName name="TBc43ff688_88f8_4858_9c0d_a18dd9137540" hidden="1">#REF!</definedName>
    <definedName name="TBc45132b2_5497_47f9_b44c_f52521b9117b" hidden="1">#REF!</definedName>
    <definedName name="TBc457950e_b69c_4d9c_be6a_77a5e7a2c64e" hidden="1">#REF!</definedName>
    <definedName name="TBc46ba085_9064_40f1_8840_275e270af685" hidden="1">#REF!</definedName>
    <definedName name="TBc512a112_bd73_4258_b811_08037908ee4a" hidden="1">#REF!</definedName>
    <definedName name="TBc5997e30_3ac0_49d8_b950_9f512cf08ac5" hidden="1">#REF!</definedName>
    <definedName name="TBc5d399c1_577c_4d3c_b697_cd8df02d4b5d" hidden="1">#REF!</definedName>
    <definedName name="TBc604a016_94f1_4259_89ae_ce3a7f2d6076" hidden="1">#REF!</definedName>
    <definedName name="TBc6820e6a_db41_4470_adc3_946d74bcc35f" hidden="1">#REF!</definedName>
    <definedName name="TBc6bd92cc_7d25_4cb4_bd0b_56cc006ace2d" hidden="1">#REF!</definedName>
    <definedName name="TBc7c476d5_64d7_49c2_bd8a_584bc067ef98" hidden="1">#REF!</definedName>
    <definedName name="TBc836e70f_40ab_4e60_89d8_33f7a82c1ac3" hidden="1">#REF!</definedName>
    <definedName name="TBc8e660fc_e122_40af_9740_eb906f2f7629" hidden="1">#REF!</definedName>
    <definedName name="TBc9126f4f_1637_46eb_ae14_6d2c3885a7ed" hidden="1">#REF!</definedName>
    <definedName name="TBc91fdd79_9c35_4bf4_bed8_5a68ff21e2aa" hidden="1">#REF!</definedName>
    <definedName name="TBc93e6a62_1e6c_4662_b48b_1f785f02a71e" hidden="1">#REF!</definedName>
    <definedName name="TBc9453490_d6bc_4d0d_ac8e_78a9b772e20c" hidden="1">#REF!</definedName>
    <definedName name="TBc956f034_c68a_49d8_825a_225a8dd01be2" hidden="1">#REF!</definedName>
    <definedName name="TBc9d1db7f_5947_4f37_a571_8c47a275a8c5" hidden="1">#REF!</definedName>
    <definedName name="TBca16f20a_9472_4cce_b1cf_e2aa05ea382a" hidden="1">#REF!</definedName>
    <definedName name="TBca77d77d_23c7_40c4_aa78_76de9499a4b8" hidden="1">#REF!</definedName>
    <definedName name="TBca8cef7f_41a4_49a5_ac21_00f6343791f8" hidden="1">#REF!</definedName>
    <definedName name="TBca916e04_a13f_497d_98df_a25a9fb4b78a" hidden="1">#REF!</definedName>
    <definedName name="TBcac48025_3609_432d_96d1_e02115621878" hidden="1">#REF!</definedName>
    <definedName name="TBcac772f0_9b16_413f_b3ee_efcb4bc62063" hidden="1">#REF!</definedName>
    <definedName name="TBcb0c2dae_9963_49e8_9db2_847c9111c080" hidden="1">#REF!</definedName>
    <definedName name="TBcb691573_43dd_40c1_845d_65600aaf50e6" hidden="1">#REF!</definedName>
    <definedName name="TBcb95c342_e37f_4663_8e4a_75e013c5611a" hidden="1">#REF!</definedName>
    <definedName name="TBcbb42c2b_f1d6_44d0_9360_341a980c875b" hidden="1">#REF!</definedName>
    <definedName name="TBcbb7d1b3_431c_4279_8b23_de944f8111bd" hidden="1">#REF!</definedName>
    <definedName name="TBcc4ccf69_ee3a_4649_9ec6_b491795471e6" hidden="1">#REF!</definedName>
    <definedName name="TBcc6f3d22_e9f1_4442_a3e6_0903a100b139" hidden="1">#REF!</definedName>
    <definedName name="TBccbe7aa5_67e9_4225_9dfc_93f3c6a90629" hidden="1">#REF!</definedName>
    <definedName name="TBccc7e1bc_9d35_48dc_a976_e56f1a898a24" hidden="1">#REF!</definedName>
    <definedName name="TBccdb0341_6468_48f1_b2e8_5819a572214a" hidden="1">#REF!</definedName>
    <definedName name="TBccdee17e_9d5b_4bca_9de0_acef715e4fe1" hidden="1">#REF!</definedName>
    <definedName name="TBcd2e4fcf_cba2_4b76_bca9_b1ba5ab3f22f" hidden="1">#REF!</definedName>
    <definedName name="TBcd6c9ada_3996_4e7e_ad15_a556b4fe9b2a" hidden="1">#REF!</definedName>
    <definedName name="TBcdb81099_ca60_4fd5_8493_bfe6e31959db" hidden="1">#REF!</definedName>
    <definedName name="TBcdc50b75_775a_4324_a98a_4b56cf406019" hidden="1">#REF!</definedName>
    <definedName name="TBceb8740d_140e_4b87_8dff_fe9a4cad124b" hidden="1">#REF!</definedName>
    <definedName name="TBcfc59f6a_5f1d_4752_bd31_178fc61e551f" hidden="1">#REF!</definedName>
    <definedName name="TBcfc84f83_712d_434d_a623_fc5f92f72d1a" hidden="1">#REF!</definedName>
    <definedName name="TBd0c7faaa_1c07_4ab5_a5e4_e6b327d8676a" hidden="1">#REF!</definedName>
    <definedName name="TBd0f5e689_8aaa_4435_bbdd_2347a43548c0" hidden="1">#REF!</definedName>
    <definedName name="TBd136fe24_105d_4f1a_b0df_e5b107013be8" hidden="1">#REF!</definedName>
    <definedName name="TBd1925006_581a_437c_94a4_c661ca45545d" hidden="1">#REF!</definedName>
    <definedName name="TBd24921b3_68a7_4ba3_807a_9336e3d30b48" hidden="1">#REF!</definedName>
    <definedName name="TBd31ccadf_e294_4538_8bc0_b6fa18378261" hidden="1">#REF!</definedName>
    <definedName name="TBd3c94516_cbea_40fc_8755_19c592b87fb9" hidden="1">#REF!</definedName>
    <definedName name="TBd42a6d71_d26d_45d9_949f_035b28600263" hidden="1">#REF!</definedName>
    <definedName name="TBd4a89b3a_3dc7_4591_a530_e01faa0015d0" hidden="1">#REF!</definedName>
    <definedName name="TBd4aae089_f85f_4ef5_9d2e_8d44d399ca73" hidden="1">#REF!</definedName>
    <definedName name="TBd4e88a2b_6b7d_4bb1_b8bc_5790f1df454d" hidden="1">#REF!</definedName>
    <definedName name="TBd5245f31_1d6c_4c04_82d0_e6c65e616bc2" hidden="1">#REF!</definedName>
    <definedName name="TBd63fd131_bcbc_4c35_a064_31dde72e7a71" hidden="1">#REF!</definedName>
    <definedName name="TBd6b898f8_d3e2_46d1_8ab1_81d8c1ba85f9" hidden="1">#REF!</definedName>
    <definedName name="TBd6cddb29_8587_48e5_8569_4a167d63e786" hidden="1">#REF!</definedName>
    <definedName name="TBd796e581_5791_4c6e_8239_1ae07486e0ef" hidden="1">#REF!</definedName>
    <definedName name="TBd7b63d51_83cd_4671_a842_8ea383f2e01b" hidden="1">#REF!</definedName>
    <definedName name="TBd7eea2a2_75d9_4296_bf91_07a5f1485a72" hidden="1">#REF!</definedName>
    <definedName name="TBd8a5f73c_a738_44b0_b869_c55719a32081" hidden="1">#REF!</definedName>
    <definedName name="TBd9311a6d_340c_4ca3_b322_d868ab2873a6" hidden="1">#REF!</definedName>
    <definedName name="TBd95ecd9c_7d50_4355_85ed_84a93999b461" hidden="1">#REF!</definedName>
    <definedName name="TBd960c614_8512_4630_8b53_83c517e60631" hidden="1">#REF!</definedName>
    <definedName name="TBd968553a_d93e_4a8b_a998_219b5070ccbc" hidden="1">#REF!</definedName>
    <definedName name="TBd97fbf45_1da2_459e_a8ec_6fd012744aec" hidden="1">#REF!</definedName>
    <definedName name="TBda3306b6_84b9_4145_b58a_a690cd6fb9f2" hidden="1">#REF!</definedName>
    <definedName name="TBda4c5b5b_9a1f_4352_8218_483733e38186" hidden="1">#REF!</definedName>
    <definedName name="TBda8d9caa_3035_4879_92e5_ed8db6d43bc8" hidden="1">#REF!</definedName>
    <definedName name="TBda9110c2_64cc_445b_a019_78fe188b8cfc" hidden="1">#REF!</definedName>
    <definedName name="TBda974cc7_5aea_40f2_9295_34a893f3498c" hidden="1">#REF!</definedName>
    <definedName name="TBdaf49009_a8f1_4a2a_a0be_87f89c7edf4c" hidden="1">#REF!</definedName>
    <definedName name="TBdb637a22_e721_4117_a47b_e1a23612c4c5" hidden="1">#REF!</definedName>
    <definedName name="TBdb7f2dbb_ae05_4771_872f_5cfda9c3eb2a" hidden="1">#REF!</definedName>
    <definedName name="TBdcc9b528_8825_40b4_b8a5_c015cbedf8e7" hidden="1">#REF!</definedName>
    <definedName name="TBdcde4ca9_f943_4022_acf8_423711747a3e" hidden="1">#REF!</definedName>
    <definedName name="TBdd2a1edd_e9bc_4ea4_853f_81cb45d59590" hidden="1">#REF!</definedName>
    <definedName name="TBdddf32c5_bdbe_4397_a4b0_7087d2d76adb" hidden="1">#REF!</definedName>
    <definedName name="TBde6c7bcb_0e90_437c_b81c_6b924d5816a2" hidden="1">#REF!</definedName>
    <definedName name="TBde8f3d67_0c50_4826_982f_4a23b420d4bb" hidden="1">#REF!</definedName>
    <definedName name="TBde9683c6_b218_4ebb_b679_3d55daaa3182" hidden="1">#REF!</definedName>
    <definedName name="TBdf4461d1_0c9b_408f_b992_1766fdcf0fee" hidden="1">#REF!</definedName>
    <definedName name="TBdf5c16f3_97a6_4ed1_946b_413da9e4ab0b" hidden="1">#REF!</definedName>
    <definedName name="TBdf73fd0a_c90e_4339_a811_c13b3ead3938" hidden="1">#REF!</definedName>
    <definedName name="TBe004909e_da0d_47e3_9474_34034f9bad36" hidden="1">#REF!</definedName>
    <definedName name="TBe00d623c_80d0_49a9_b7fd_e63088ac6a40" hidden="1">#REF!</definedName>
    <definedName name="TBe03ff533_ce19_47f4_a518_4bced5ecf1cc" hidden="1">#REF!</definedName>
    <definedName name="TBe071e668_473b_4590_a34d_46e2457e86e1" hidden="1">#REF!</definedName>
    <definedName name="TBe0b4751d_e8cd_437f_bcc3_f385a92ed0b8" hidden="1">#REF!</definedName>
    <definedName name="TBe0e6fcbc_df53_4ceb_a1b2_22676b4e1cc9" hidden="1">#REF!</definedName>
    <definedName name="TBe1109e2e_9570_436d_9239_9c17af2330a1" hidden="1">#REF!</definedName>
    <definedName name="TBe1831109_6d67_4b3c_90e4_9bdeb952bbcb" hidden="1">#REF!</definedName>
    <definedName name="TBe18ebb05_206d_4e20_9b43_7b8b8c132457" hidden="1">#REF!</definedName>
    <definedName name="TBe1e93225_52c4_47e2_a695_f656ff4d553a" hidden="1">#REF!</definedName>
    <definedName name="TBe2029bac_c106_4ea7_9490_04d088b9ae42" hidden="1">#REF!</definedName>
    <definedName name="TBe25bde2a_d330_48c8_9f2b_4ab0c3dea497" hidden="1">#REF!</definedName>
    <definedName name="TBe262922e_7d10_4127_8fcc_531bdf099449" hidden="1">#REF!</definedName>
    <definedName name="TBe2a1c04f_34c5_4768_8340_899e66ccb08d" hidden="1">#REF!</definedName>
    <definedName name="TBe3632a88_e465_42d2_a124_d4e5f0944a77" hidden="1">#REF!</definedName>
    <definedName name="TBe3b49138_5d3e_49be_90fc_2cc34f295bb7" hidden="1">#REF!</definedName>
    <definedName name="TBe3e8d9dd_4b79_4c06_bf60_ab88933f5163" hidden="1">#REF!</definedName>
    <definedName name="TBe4512e6d_5bf1_4ad3_8bc1_890c86e8dbd5" hidden="1">#REF!</definedName>
    <definedName name="TBe465a1a0_7ebe_4581_8785_7acb2e462ba3" hidden="1">#REF!</definedName>
    <definedName name="TBe479b969_d8a0_409c_9c59_15896db26179" hidden="1">#REF!</definedName>
    <definedName name="TBe48a7809_ba66_46aa_93f5_b4713532864a" hidden="1">#REF!</definedName>
    <definedName name="TBe49917a5_03e2_412e_bd33_6eb77f9ce6e1" hidden="1">#REF!</definedName>
    <definedName name="TBe4f383ee_293e_44bb_8144_4a377fd2515f" hidden="1">#REF!</definedName>
    <definedName name="TBe502f3ed_5755_41ba_abae_eecc13b7d2a5" hidden="1">#REF!</definedName>
    <definedName name="TBe5d3bf5f_af90_4031_bee8_f554834a9410" hidden="1">#REF!</definedName>
    <definedName name="TBe5ed7f3f_6284_4d47_af33_d7240cc44710" hidden="1">#REF!</definedName>
    <definedName name="TBe675477e_7c1a_48d7_a8ba_bd89c70a0909" hidden="1">#REF!</definedName>
    <definedName name="TBe6d37926_244a_4f38_92c2_5ef160e0b344" hidden="1">#REF!</definedName>
    <definedName name="TBe742fe2c_42da_49d2_a932_d55a70541d33" hidden="1">#REF!</definedName>
    <definedName name="TBe8115cd5_62f5_4a88_ac99_feb688b8f4c3" hidden="1">#REF!</definedName>
    <definedName name="TBe8eb66b0_1d31_4cf6_a808_ec3db7ab411b" hidden="1">#REF!</definedName>
    <definedName name="TBe91ffbae_09d8_42f7_984e_5bd84507b06e" hidden="1">#REF!</definedName>
    <definedName name="TBe97c7f76_22d5_443f_99c0_ab0c6e4c82fe" hidden="1">#REF!</definedName>
    <definedName name="TBe9ace534_a867_4a16_808a_f2bc06f89d96" hidden="1">#REF!</definedName>
    <definedName name="TBe9cb7ed9_172b_451e_9a48_af56301d0d31" hidden="1">#REF!</definedName>
    <definedName name="TBe9e19579_31e5_424f_a87a_52c316249888" hidden="1">#REF!</definedName>
    <definedName name="TBe9e5e161_878e_49fd_ab1f_7e452009d7a5" hidden="1">#REF!</definedName>
    <definedName name="TBea1d3954_08a5_4055_baa5_0c4948bdc22b" hidden="1">#REF!</definedName>
    <definedName name="TBeb23612f_af18_460c_b0a8_c19edb138716" hidden="1">#REF!</definedName>
    <definedName name="TBeb29e036_f43f_4989_a981_09a0c6b27d4b" hidden="1">#REF!</definedName>
    <definedName name="TBeb3221ec_a35b_407f_897c_2af633e7fe6f" hidden="1">#REF!</definedName>
    <definedName name="TBeb50f115_0c14_485a_a0ed_d8e091b6e44a" hidden="1">#REF!</definedName>
    <definedName name="TBebcb9d4d_7e50_47ee_81b8_e48cac8336cb" hidden="1">#REF!</definedName>
    <definedName name="TBebf61280_00ac_426d_89c0_dac4a90dbf1d" hidden="1">#REF!</definedName>
    <definedName name="TBec625217_e27b_49d2_8ff1_d480442ecd9c" hidden="1">#REF!</definedName>
    <definedName name="TBec6384a0_77d9_4887_b1fe_50a81ba42ede" hidden="1">#REF!</definedName>
    <definedName name="TBed030db3_0ae8_4ddc_9fee_e1da409a4ade" hidden="1">#REF!</definedName>
    <definedName name="TBed3aa3e5_e10b_4275_9936_922468639ae0" hidden="1">#REF!</definedName>
    <definedName name="TBed713a9f_a358_48ca_b57c_1d46a95ad1be" hidden="1">#REF!</definedName>
    <definedName name="TBeda6fbef_923e_48d5_8ab4_e99b194081a8" hidden="1">#REF!</definedName>
    <definedName name="TBedb7f88e_3b4c_4a7c_9eb2_973854857d66" hidden="1">#REF!</definedName>
    <definedName name="TBedc93164_6cc7_4ccd_b9f5_40ae9ae53537" hidden="1">#REF!</definedName>
    <definedName name="TBedefb89f_2f52_4e4a_9caf_f0537e540555" hidden="1">#REF!</definedName>
    <definedName name="TBee08ec4b_a94d_4858_8e40_f5546525c2c7" hidden="1">#REF!</definedName>
    <definedName name="TBee4c473a_272c_464d_a5e8_e50ae94b444c" hidden="1">#REF!</definedName>
    <definedName name="TBeeea71ed_9f3b_4ba1_a7bd_b3fef31a4ae9" hidden="1">#REF!</definedName>
    <definedName name="TBef10df8a_990d_4653_a326_2079a4f81b9d" hidden="1">#REF!</definedName>
    <definedName name="TBef5e7f0a_5d73_4b37_bcc1_e23996c9b751" hidden="1">#REF!</definedName>
    <definedName name="TBef8f3815_3000_4277_8774_e211ff5c6a4a" hidden="1">#REF!</definedName>
    <definedName name="TBefdc9400_4637_4e68_9b5b_0396ea852230" hidden="1">#REF!</definedName>
    <definedName name="TBefea07fa_144d_440a_a65e_dbbb1f3b8b2c" hidden="1">#REF!</definedName>
    <definedName name="TBeffb8538_6820_4b2d_84f3_8e905148ac33" hidden="1">#REF!</definedName>
    <definedName name="TBf00068b7_d271_446d_8943_e5f170b69aa9" hidden="1">#REF!</definedName>
    <definedName name="TBf017f852_4ed8_4a0e_9730_2dee96e9246e" hidden="1">#REF!</definedName>
    <definedName name="TBf02c6832_e01c_4d35_8d7f_00ebf8ee01b7" hidden="1">#REF!</definedName>
    <definedName name="TBf02f3553_35fc_4323_aa5f_5a1622f6ad34" hidden="1">#REF!</definedName>
    <definedName name="TBf062b38b_8c4a_4087_9ea4_330bfe93563d" hidden="1">#REF!</definedName>
    <definedName name="TBf2043855_7ceb_4c67_92eb_b467ee5144ba" hidden="1">#REF!</definedName>
    <definedName name="TBf270e457_123b_496e_82cb_bcf3298c020e" hidden="1">#REF!</definedName>
    <definedName name="TBf27e2da3_4ddb_42f2_b836_05386ce66c93" hidden="1">#REF!</definedName>
    <definedName name="TBf2921204_9df6_4033_a56b_727b8162578a" hidden="1">#REF!</definedName>
    <definedName name="TBf31a57e7_7b5a_41b8_959c_e4e7e5ba48a1" hidden="1">#REF!</definedName>
    <definedName name="TBf419d281_a4ce_416b_816a_7afb20f1adea" hidden="1">#REF!</definedName>
    <definedName name="TBf4364d12_6daf_4c47_9cbe_d516804462d8" hidden="1">#REF!</definedName>
    <definedName name="TBf43bb0c4_5a56_4127_aa66_de1732984864" hidden="1">#REF!</definedName>
    <definedName name="TBf46327c4_df45_4b13_890a_230b50ae275b" hidden="1">#REF!</definedName>
    <definedName name="TBf4a1680c_51cd_4826_94f6_2e266b1e4517" hidden="1">#REF!</definedName>
    <definedName name="TBf518f8f2_37d7_4246_871d_cb4be2501182" hidden="1">#REF!</definedName>
    <definedName name="TBf577fdd1_aa48_411d_818d_7ebacf939b20" hidden="1">#REF!</definedName>
    <definedName name="TBf5a5b8ab_738b_40b9_ad55_0f606287e9d9" hidden="1">#REF!</definedName>
    <definedName name="TBf60d40ad_b7e4_497b_9f13_a87a7794af9a" hidden="1">#REF!</definedName>
    <definedName name="TBf641c7d2_39ec_458c_8299_1f9d4c2bda9b" hidden="1">#REF!</definedName>
    <definedName name="TBf64f4eca_0bdc_45c7_983d_6df04d3d106b" hidden="1">#REF!</definedName>
    <definedName name="TBf694ea9c_de81_4ace_b739_dda57e50612f" hidden="1">#REF!</definedName>
    <definedName name="TBf6a0f9de_8ce8_4d67_a81c_032de92887b9" hidden="1">#REF!</definedName>
    <definedName name="TBf6afdde9_f4f1_462a_ae11_996e53be5e5f" hidden="1">#REF!</definedName>
    <definedName name="TBf71cc23f_d873_4cc7_bbb8_a2ec00a91121" hidden="1">#REF!</definedName>
    <definedName name="TBf71dd53c_6039_4967_ad63_55f279e8d9de" hidden="1">#REF!</definedName>
    <definedName name="TBf72acaa7_c8ab_4746_b6cf_644dac105c7e" hidden="1">#REF!</definedName>
    <definedName name="TBf78124ea_fbb9_4aa6_a479_6fe0e0a90704" hidden="1">#REF!</definedName>
    <definedName name="TBf78564f1_cf2e_44e8_b00a_c04e821e1eb7" hidden="1">#REF!</definedName>
    <definedName name="TBf7cc1b46_6681_4e63_80a0_5a91484650e9" hidden="1">#REF!</definedName>
    <definedName name="TBf8495982_cf51_40f6_a938_f772024480c9" hidden="1">#REF!</definedName>
    <definedName name="TBf85fce93_c741_4874_9cb1_e3db8d861ba2" hidden="1">#REF!</definedName>
    <definedName name="TBf89edc1b_798d_4278_8699_4845e60dcf83" hidden="1">#REF!</definedName>
    <definedName name="TBf8e49d4b_075d_41ea_be90_c798846a8724" hidden="1">#REF!</definedName>
    <definedName name="TBf944cd3b_c940_49ba_bda0_f9be4700ddf2" hidden="1">#REF!</definedName>
    <definedName name="TBf9e9d44e_1f17_4e03_bafa_7aa4216b73d8" hidden="1">#REF!</definedName>
    <definedName name="TBfa092aee_15ff_4bc5_a359_6cb3f4471707" hidden="1">#REF!</definedName>
    <definedName name="TBfa2e0662_bc7c_44f7_b673_c0a03767005a" hidden="1">#REF!</definedName>
    <definedName name="TBfa5456c2_a9cd_41bd_be51_fac3f9c6da12" hidden="1">#REF!</definedName>
    <definedName name="TBfa7c9f0d_d41d_4637_b536_efa6b0be0981" hidden="1">#REF!</definedName>
    <definedName name="TBfaed7139_8806_4433_b665_92df1bd7522f" hidden="1">#REF!</definedName>
    <definedName name="TBfb141e20_9fe9_4c73_af77_9170e6d36732" hidden="1">#REF!</definedName>
    <definedName name="TBfb22d1fa_d96e_46dd_8f31_bec4e00a3951" hidden="1">#REF!</definedName>
    <definedName name="TBfb906016_129d_4052_852b_642c82b340a7" hidden="1">#REF!</definedName>
    <definedName name="TBfc3df2d4_f670_422b_997a_960cc2799181" hidden="1">#REF!</definedName>
    <definedName name="TBfcbe7bf2_3c6e_4a45_aa3e_b2d5c0fc4e72" hidden="1">#REF!</definedName>
    <definedName name="TBfccd91aa_53bd_414c_9b58_bdf552d67e09" hidden="1">#REF!</definedName>
    <definedName name="TBfce2dd33_1fbc_45bf_a51a_50c4a70614d2" hidden="1">#REF!</definedName>
    <definedName name="TBfdadbc3d_db88_4cc4_84cd_2043b73feed2" hidden="1">#REF!</definedName>
    <definedName name="TBfdb23297_a642_4614_82a2_02893d370db2" hidden="1">#REF!</definedName>
    <definedName name="TBfea134d4_8126_48db_a2ce_ba1725e4d0ad" hidden="1">#REF!</definedName>
    <definedName name="TBfebec1b9_93d2_42a6_8215_cb8f9e85a8fb" hidden="1">#REF!</definedName>
    <definedName name="TBff72b1ad_c37d_4c96_b302_15017c10d1da" hidden="1">#REF!</definedName>
    <definedName name="TBffd13c26_a878_480f_96c7_51dc13b26bca" hidden="1">#REF!</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99" l="1"/>
  <c r="B9" i="99" s="1"/>
  <c r="C7" i="99"/>
  <c r="C8" i="99" l="1"/>
  <c r="B10" i="99" l="1"/>
  <c r="C10" i="99" l="1"/>
  <c r="B6" i="118" s="1"/>
  <c r="B11" i="99"/>
  <c r="B12" i="99" l="1"/>
  <c r="C11" i="99"/>
  <c r="B7" i="118" s="1"/>
  <c r="C12" i="99" l="1"/>
  <c r="B9" i="118" s="1"/>
  <c r="B13" i="99"/>
  <c r="C13" i="99" l="1"/>
  <c r="B10" i="118" s="1"/>
  <c r="B14" i="99"/>
  <c r="B15" i="99" l="1"/>
  <c r="C14" i="99"/>
  <c r="B11" i="118" s="1"/>
  <c r="C15" i="99" l="1"/>
  <c r="B12" i="118" s="1"/>
  <c r="B16" i="99"/>
  <c r="B17" i="99" l="1"/>
  <c r="C16" i="99"/>
  <c r="B13" i="118" s="1"/>
  <c r="C17" i="99" l="1"/>
  <c r="B14" i="118" s="1"/>
  <c r="B18" i="99"/>
  <c r="B19" i="99" l="1"/>
  <c r="C18" i="99"/>
  <c r="B15" i="118" s="1"/>
  <c r="C19" i="99" l="1"/>
  <c r="B16" i="118" s="1"/>
  <c r="B20" i="99"/>
  <c r="B21" i="99" l="1"/>
  <c r="C20" i="99"/>
  <c r="B17" i="118" s="1"/>
  <c r="B22" i="99" l="1"/>
  <c r="C21" i="99"/>
  <c r="B18" i="118" s="1"/>
  <c r="B20" i="118" s="1"/>
  <c r="B23" i="99" l="1"/>
  <c r="C22" i="99"/>
  <c r="B24" i="118" s="1"/>
  <c r="B24" i="99" l="1"/>
  <c r="C23" i="99"/>
  <c r="B25" i="118" s="1"/>
  <c r="B29" i="118" s="1"/>
  <c r="B25" i="99" l="1"/>
  <c r="C24" i="99"/>
  <c r="B26" i="118" s="1"/>
  <c r="B30" i="118" s="1"/>
  <c r="B26" i="99" l="1"/>
  <c r="C25" i="99"/>
  <c r="B27" i="99" l="1"/>
  <c r="C26" i="99"/>
  <c r="E24" i="118" s="1"/>
  <c r="E28" i="118" s="1"/>
  <c r="B28" i="99" l="1"/>
  <c r="C27" i="99"/>
  <c r="B28" i="118" s="1"/>
  <c r="B29" i="99" l="1"/>
  <c r="C28" i="99"/>
  <c r="B32" i="118" s="1"/>
  <c r="B30" i="99" l="1"/>
  <c r="C29" i="99"/>
  <c r="B33" i="118" s="1"/>
  <c r="B31" i="99" l="1"/>
  <c r="C30" i="99"/>
  <c r="C18" i="118" l="1"/>
  <c r="B32" i="99"/>
  <c r="C31" i="99"/>
  <c r="E18" i="118" s="1"/>
  <c r="B33" i="99" l="1"/>
  <c r="C32" i="99"/>
  <c r="B34" i="99" l="1"/>
  <c r="C33" i="99"/>
  <c r="B35" i="99" l="1"/>
  <c r="C34" i="99"/>
  <c r="B36" i="99" l="1"/>
  <c r="C35" i="99"/>
  <c r="B19" i="118" s="1"/>
  <c r="B21" i="118" s="1"/>
  <c r="B23" i="118" s="1"/>
  <c r="B37" i="99" l="1"/>
  <c r="B38" i="99" s="1"/>
  <c r="C36" i="99"/>
  <c r="F9" i="118" l="1"/>
  <c r="F7" i="118"/>
  <c r="F16" i="118"/>
  <c r="F15" i="118"/>
  <c r="C38" i="99"/>
  <c r="B39" i="99"/>
  <c r="C39" i="99" l="1"/>
  <c r="B40" i="99"/>
  <c r="C40" i="99" l="1"/>
  <c r="B41" i="99"/>
  <c r="C41" i="99" l="1"/>
  <c r="B42" i="99"/>
  <c r="C42" i="99" l="1"/>
  <c r="B43" i="99"/>
  <c r="C43" i="99" l="1"/>
  <c r="B44" i="99"/>
  <c r="C44" i="99" l="1"/>
  <c r="B45" i="99"/>
  <c r="C45" i="99" l="1"/>
  <c r="B46" i="99"/>
  <c r="C46" i="99" l="1"/>
  <c r="B47" i="99"/>
  <c r="C47" i="99" l="1"/>
  <c r="B48" i="99"/>
  <c r="C48" i="99" l="1"/>
  <c r="B49" i="99"/>
  <c r="C49" i="99" l="1"/>
  <c r="B50" i="99"/>
  <c r="C50" i="99" l="1"/>
  <c r="B51" i="99"/>
  <c r="C51" i="99" l="1"/>
  <c r="B52" i="99"/>
  <c r="C52" i="99" l="1"/>
  <c r="B53" i="99"/>
  <c r="C53" i="99" l="1"/>
  <c r="B54" i="99"/>
  <c r="C54" i="99" l="1"/>
  <c r="B55" i="99"/>
  <c r="C55" i="99" l="1"/>
  <c r="B56" i="99"/>
  <c r="C56" i="99" l="1"/>
  <c r="B57" i="99"/>
  <c r="C57" i="99" l="1"/>
  <c r="B58" i="99"/>
  <c r="C58" i="99" l="1"/>
  <c r="B59" i="99"/>
  <c r="C59" i="99" l="1"/>
  <c r="B60" i="99"/>
  <c r="C60" i="99" l="1"/>
  <c r="B61" i="99"/>
  <c r="C61" i="99" l="1"/>
  <c r="B62" i="99"/>
  <c r="C62" i="99" l="1"/>
  <c r="B63" i="99"/>
  <c r="C63" i="99" l="1"/>
  <c r="B64" i="99"/>
  <c r="C64" i="99" l="1"/>
  <c r="B65" i="99"/>
  <c r="C65" i="99" l="1"/>
  <c r="B66" i="99"/>
  <c r="C66" i="99" l="1"/>
  <c r="B67" i="99"/>
  <c r="C67" i="99" l="1"/>
  <c r="B68" i="99"/>
  <c r="C68" i="99" l="1"/>
  <c r="B69" i="99"/>
  <c r="C69" i="99" l="1"/>
  <c r="B70" i="99"/>
  <c r="C70" i="99" l="1"/>
  <c r="B71" i="99"/>
  <c r="C71" i="99" l="1"/>
  <c r="B72" i="99"/>
  <c r="C72" i="99" l="1"/>
  <c r="B73" i="99"/>
  <c r="C73" i="99" l="1"/>
  <c r="B74" i="99"/>
  <c r="C74" i="99" l="1"/>
  <c r="B75" i="99"/>
  <c r="C75" i="99" l="1"/>
  <c r="B76" i="99"/>
  <c r="C76" i="99" l="1"/>
  <c r="B77" i="99"/>
  <c r="C77" i="99" l="1"/>
  <c r="B78" i="99"/>
  <c r="C78" i="99" l="1"/>
  <c r="B79" i="99"/>
  <c r="C79" i="99" l="1"/>
  <c r="B80" i="99"/>
  <c r="C80" i="99" l="1"/>
  <c r="B81" i="99"/>
  <c r="C81" i="99" l="1"/>
  <c r="B82" i="99"/>
  <c r="C82" i="99" l="1"/>
  <c r="B83" i="99"/>
  <c r="C83" i="99" l="1"/>
  <c r="B84" i="99"/>
  <c r="C84" i="99" l="1"/>
  <c r="B85" i="99"/>
  <c r="C85" i="99" l="1"/>
  <c r="B86" i="99"/>
  <c r="C86" i="99" l="1"/>
  <c r="B87" i="99"/>
  <c r="C87" i="99" l="1"/>
  <c r="B88" i="99"/>
  <c r="C88" i="99" l="1"/>
  <c r="B89" i="99"/>
  <c r="C89" i="99" l="1"/>
  <c r="B90" i="99"/>
  <c r="C90" i="99" l="1"/>
  <c r="B91" i="99"/>
  <c r="C91" i="99" l="1"/>
  <c r="B92" i="99"/>
  <c r="C92" i="99" l="1"/>
  <c r="B93" i="99"/>
  <c r="C93" i="99" l="1"/>
  <c r="B94" i="99"/>
  <c r="C94" i="99" l="1"/>
  <c r="B95" i="99"/>
  <c r="C95" i="99" l="1"/>
  <c r="B96" i="99"/>
  <c r="C96" i="99" l="1"/>
  <c r="B97" i="99"/>
  <c r="C97" i="99" l="1"/>
  <c r="B98" i="99"/>
  <c r="C98" i="99" l="1"/>
  <c r="B99" i="99"/>
  <c r="C99" i="99" l="1"/>
  <c r="B100" i="99"/>
  <c r="C100" i="99" l="1"/>
  <c r="B101" i="99"/>
  <c r="C101" i="99" l="1"/>
  <c r="B102" i="99"/>
  <c r="C102" i="99" l="1"/>
  <c r="B103" i="99"/>
  <c r="C103" i="99" l="1"/>
  <c r="B104" i="99"/>
  <c r="C104" i="99" l="1"/>
  <c r="B105" i="99"/>
  <c r="C105" i="99" l="1"/>
  <c r="B106" i="99"/>
  <c r="C106" i="99" l="1"/>
  <c r="B107" i="99"/>
  <c r="C107" i="99" l="1"/>
  <c r="B108" i="99"/>
  <c r="C108" i="99" l="1"/>
  <c r="B109" i="99"/>
  <c r="C109" i="99" l="1"/>
  <c r="B110" i="99"/>
  <c r="C110" i="99" l="1"/>
  <c r="B111" i="99"/>
  <c r="C111" i="99" l="1"/>
  <c r="B112" i="99"/>
  <c r="C112" i="99" l="1"/>
  <c r="B113" i="99"/>
  <c r="C113" i="99" l="1"/>
  <c r="B114" i="99"/>
  <c r="C114" i="99" l="1"/>
  <c r="B115" i="99"/>
  <c r="C115" i="99" l="1"/>
  <c r="B116" i="99"/>
  <c r="C116" i="99" l="1"/>
  <c r="B117" i="99"/>
  <c r="C117" i="99" l="1"/>
  <c r="B118" i="99"/>
  <c r="C118" i="99" l="1"/>
  <c r="B119" i="99"/>
  <c r="C119" i="99" l="1"/>
  <c r="B120" i="99"/>
  <c r="C120" i="99" l="1"/>
  <c r="B121" i="99"/>
  <c r="C121" i="99" l="1"/>
  <c r="B122" i="99"/>
  <c r="B123" i="99" l="1"/>
  <c r="C122" i="99"/>
  <c r="C123" i="99" l="1"/>
  <c r="B124" i="99"/>
  <c r="C124" i="99" l="1"/>
  <c r="B125" i="99"/>
  <c r="C125" i="99" l="1"/>
  <c r="B126" i="99"/>
  <c r="B127" i="99" l="1"/>
  <c r="C126" i="99"/>
  <c r="C127" i="99" l="1"/>
  <c r="B128" i="99"/>
  <c r="C128" i="99" l="1"/>
  <c r="B129" i="99"/>
  <c r="C129" i="99" l="1"/>
  <c r="B130" i="99"/>
  <c r="B131" i="99" l="1"/>
  <c r="C130" i="99"/>
  <c r="C131" i="99" l="1"/>
  <c r="B132" i="99"/>
  <c r="C132" i="99" l="1"/>
  <c r="B133" i="99"/>
  <c r="C133" i="99" l="1"/>
  <c r="B134" i="99"/>
  <c r="B135" i="99" l="1"/>
  <c r="C134" i="99"/>
  <c r="C135" i="99" l="1"/>
  <c r="B136" i="99"/>
  <c r="C136" i="99" l="1"/>
  <c r="B137" i="99"/>
  <c r="C137" i="99" l="1"/>
  <c r="B138" i="99"/>
  <c r="B139" i="99" l="1"/>
  <c r="C138" i="99"/>
  <c r="C139" i="99" l="1"/>
  <c r="B140" i="99"/>
  <c r="C140" i="99" l="1"/>
  <c r="B141" i="99"/>
  <c r="C141" i="99" l="1"/>
  <c r="B142" i="99"/>
  <c r="B143" i="99" l="1"/>
  <c r="C142" i="99"/>
  <c r="C143" i="99" l="1"/>
  <c r="B144" i="99"/>
  <c r="C144" i="99" l="1"/>
  <c r="B145" i="99"/>
  <c r="C145" i="99" l="1"/>
  <c r="B146" i="99"/>
  <c r="B147" i="99" l="1"/>
  <c r="C146" i="99"/>
  <c r="C147" i="99" l="1"/>
  <c r="B148" i="99"/>
  <c r="C148" i="99" l="1"/>
  <c r="B149" i="99"/>
  <c r="C149" i="99" l="1"/>
  <c r="B150" i="99"/>
  <c r="B151" i="99" l="1"/>
  <c r="C150" i="99"/>
  <c r="C151" i="99" l="1"/>
  <c r="B152" i="99"/>
  <c r="C152" i="99" l="1"/>
  <c r="B153" i="99"/>
  <c r="C153" i="99" l="1"/>
  <c r="B154" i="99"/>
  <c r="B155" i="99" l="1"/>
  <c r="C154" i="99"/>
  <c r="C155" i="99" l="1"/>
  <c r="B156" i="99"/>
  <c r="C156" i="99" l="1"/>
  <c r="B157" i="99"/>
  <c r="C157" i="99" l="1"/>
  <c r="B158" i="99"/>
  <c r="B159" i="99" l="1"/>
  <c r="C158" i="99"/>
  <c r="C159" i="99" l="1"/>
  <c r="B160" i="99"/>
  <c r="C160" i="99" l="1"/>
  <c r="B161" i="99"/>
  <c r="C161" i="99" l="1"/>
  <c r="B162" i="99"/>
  <c r="B163" i="99" l="1"/>
  <c r="C162" i="99"/>
  <c r="C163" i="99" l="1"/>
  <c r="B164" i="99"/>
  <c r="C164" i="99" l="1"/>
  <c r="B165" i="99"/>
  <c r="C165" i="99" l="1"/>
  <c r="B166" i="99"/>
  <c r="B167" i="99" l="1"/>
  <c r="C166" i="99"/>
  <c r="C167" i="99" l="1"/>
  <c r="B168" i="99"/>
  <c r="C168" i="99" l="1"/>
  <c r="B169" i="99"/>
  <c r="C169" i="99" l="1"/>
  <c r="B170" i="99"/>
  <c r="B171" i="99" l="1"/>
  <c r="C170" i="99"/>
  <c r="C171" i="99" l="1"/>
  <c r="B172" i="99"/>
  <c r="C172" i="99" l="1"/>
  <c r="B173" i="99"/>
  <c r="C173" i="99" l="1"/>
  <c r="B174" i="99"/>
  <c r="B175" i="99" l="1"/>
  <c r="C174" i="99"/>
  <c r="C175" i="99" l="1"/>
  <c r="B176" i="99"/>
  <c r="C176" i="99" l="1"/>
  <c r="B177" i="99"/>
  <c r="C177" i="99" l="1"/>
  <c r="B178" i="99"/>
  <c r="B179" i="99" l="1"/>
  <c r="C178" i="99"/>
  <c r="C179" i="99" l="1"/>
  <c r="B180" i="99"/>
  <c r="C180" i="99" l="1"/>
  <c r="B181" i="99"/>
  <c r="C181" i="99" l="1"/>
  <c r="B182" i="99"/>
  <c r="B183" i="99" l="1"/>
  <c r="C182" i="99"/>
  <c r="C183" i="99" l="1"/>
  <c r="B184" i="99"/>
  <c r="C184" i="99" l="1"/>
  <c r="B185" i="99"/>
  <c r="C185" i="99" l="1"/>
  <c r="B186" i="99"/>
  <c r="B187" i="99" l="1"/>
  <c r="C186" i="99"/>
  <c r="C187" i="99" l="1"/>
  <c r="B188" i="99"/>
  <c r="C188" i="99" l="1"/>
  <c r="B189" i="99"/>
  <c r="C189" i="99" l="1"/>
  <c r="B190" i="99"/>
  <c r="B191" i="99" l="1"/>
  <c r="C190" i="99"/>
  <c r="C191" i="99" l="1"/>
  <c r="B192" i="99"/>
  <c r="C192" i="99" l="1"/>
  <c r="B193" i="99"/>
  <c r="C193" i="99" l="1"/>
  <c r="B194" i="99"/>
  <c r="B195" i="99" l="1"/>
  <c r="C194" i="99"/>
  <c r="C195" i="99" l="1"/>
  <c r="B196" i="99"/>
  <c r="C196" i="99" l="1"/>
  <c r="B197" i="99"/>
  <c r="B198" i="99" s="1"/>
  <c r="C198" i="99" l="1"/>
  <c r="B199" i="99"/>
  <c r="B200" i="99" l="1"/>
  <c r="C199" i="99"/>
  <c r="B201" i="99" l="1"/>
  <c r="C200" i="99"/>
  <c r="B202" i="99" l="1"/>
  <c r="C201" i="99"/>
  <c r="C202" i="99" l="1"/>
  <c r="B203" i="99"/>
  <c r="B204" i="99" l="1"/>
  <c r="C203" i="99"/>
  <c r="B205" i="99" l="1"/>
  <c r="C204" i="99"/>
  <c r="B206" i="99" l="1"/>
  <c r="C205" i="99"/>
  <c r="C206" i="99" l="1"/>
  <c r="B207" i="99"/>
  <c r="B208" i="99" l="1"/>
  <c r="C207" i="99"/>
  <c r="B209" i="99" l="1"/>
  <c r="C208" i="99"/>
  <c r="B210" i="99" l="1"/>
  <c r="C209" i="99"/>
  <c r="C210" i="99" l="1"/>
  <c r="B211" i="99"/>
  <c r="B212" i="99" l="1"/>
  <c r="C211" i="99"/>
  <c r="B213" i="99" l="1"/>
  <c r="C212" i="99"/>
  <c r="B214" i="99" l="1"/>
  <c r="C213" i="99"/>
  <c r="C214" i="99" l="1"/>
  <c r="B215" i="99"/>
  <c r="B216" i="99" l="1"/>
  <c r="C215" i="99"/>
  <c r="B217" i="99" l="1"/>
  <c r="C216" i="99"/>
  <c r="B218" i="99" l="1"/>
  <c r="C217" i="99"/>
  <c r="C218" i="99" l="1"/>
  <c r="B219" i="99"/>
  <c r="B220" i="99" l="1"/>
  <c r="C219" i="99"/>
  <c r="B221" i="99" l="1"/>
  <c r="C220" i="99"/>
  <c r="B222" i="99" l="1"/>
  <c r="C221" i="99"/>
  <c r="C222" i="99" l="1"/>
  <c r="B223" i="99"/>
  <c r="B224" i="99" l="1"/>
  <c r="C223" i="99"/>
  <c r="B225" i="99" l="1"/>
  <c r="C224" i="99"/>
  <c r="B226" i="99" l="1"/>
  <c r="C225" i="99"/>
  <c r="C226" i="99" l="1"/>
  <c r="B227" i="99"/>
  <c r="B228" i="99" l="1"/>
  <c r="C227" i="99"/>
  <c r="B229" i="99" l="1"/>
  <c r="C228" i="99"/>
  <c r="B230" i="99" l="1"/>
  <c r="C229" i="99"/>
  <c r="C230" i="99" l="1"/>
  <c r="B231" i="99"/>
  <c r="B232" i="99" l="1"/>
  <c r="C231" i="99"/>
  <c r="B233" i="99" l="1"/>
  <c r="C232" i="99"/>
  <c r="B234" i="99" l="1"/>
  <c r="C233" i="99"/>
  <c r="C234" i="99" l="1"/>
  <c r="B235" i="99"/>
  <c r="B236" i="99" l="1"/>
  <c r="C235" i="99"/>
  <c r="B237" i="99" l="1"/>
  <c r="C236" i="99"/>
  <c r="B238" i="99" l="1"/>
  <c r="C237" i="99"/>
  <c r="C238" i="99" l="1"/>
  <c r="B239" i="99"/>
  <c r="B240" i="99" l="1"/>
  <c r="C239" i="99"/>
  <c r="B241" i="99" l="1"/>
  <c r="C240" i="99"/>
  <c r="B242" i="99" l="1"/>
  <c r="C241" i="99"/>
  <c r="C242" i="99" l="1"/>
  <c r="B243" i="99"/>
  <c r="B244" i="99" l="1"/>
  <c r="C243" i="99"/>
  <c r="B245" i="99" l="1"/>
  <c r="C244" i="99"/>
  <c r="B246" i="99" l="1"/>
  <c r="C245" i="99"/>
  <c r="C246" i="99" l="1"/>
  <c r="B247" i="99"/>
  <c r="B248" i="99" l="1"/>
  <c r="C247" i="99"/>
  <c r="B249" i="99" l="1"/>
  <c r="C248" i="99"/>
  <c r="B250" i="99" l="1"/>
  <c r="C249" i="99"/>
  <c r="C250" i="99" l="1"/>
  <c r="B251" i="99"/>
  <c r="B252" i="99" l="1"/>
  <c r="C251" i="99"/>
  <c r="B253" i="99" l="1"/>
  <c r="C252" i="99"/>
  <c r="B254" i="99" l="1"/>
  <c r="C253" i="99"/>
  <c r="C254" i="99" l="1"/>
  <c r="B255" i="99"/>
  <c r="B256" i="99" l="1"/>
  <c r="C255" i="99"/>
  <c r="B257" i="99" l="1"/>
  <c r="C256" i="99"/>
  <c r="B258" i="99" l="1"/>
  <c r="C257" i="99"/>
  <c r="C258" i="99" l="1"/>
  <c r="B259" i="99"/>
  <c r="B260" i="99" l="1"/>
  <c r="C259" i="99"/>
  <c r="B261" i="99" l="1"/>
  <c r="C260" i="99"/>
  <c r="B262" i="99" l="1"/>
  <c r="C261" i="99"/>
  <c r="C262" i="99" l="1"/>
  <c r="B263" i="99"/>
  <c r="B264" i="99" l="1"/>
  <c r="C263" i="99"/>
  <c r="B265" i="99" l="1"/>
  <c r="C264" i="99"/>
  <c r="B266" i="99" l="1"/>
  <c r="B267" i="99" s="1"/>
  <c r="C265" i="99"/>
  <c r="B268" i="99" l="1"/>
  <c r="C267" i="99"/>
  <c r="C268" i="99" l="1"/>
  <c r="B269" i="99"/>
  <c r="C269" i="99" l="1"/>
  <c r="B270" i="99"/>
  <c r="C270" i="99" l="1"/>
  <c r="B271" i="99"/>
  <c r="B272" i="99" l="1"/>
  <c r="C271" i="99"/>
  <c r="C272" i="99" l="1"/>
  <c r="B273" i="99"/>
  <c r="C273" i="99" l="1"/>
  <c r="B274" i="99"/>
  <c r="C274" i="99" l="1"/>
  <c r="B275" i="99"/>
  <c r="B276" i="99" s="1"/>
  <c r="B277" i="99" l="1"/>
  <c r="C276" i="99"/>
  <c r="C9" i="148" s="1"/>
  <c r="B278" i="99" l="1"/>
  <c r="C277" i="99"/>
  <c r="C10" i="148" s="1"/>
  <c r="B279" i="99" l="1"/>
  <c r="C278" i="99"/>
  <c r="C11" i="148" s="1"/>
  <c r="C279" i="99" l="1"/>
  <c r="C12" i="148" s="1"/>
  <c r="B280" i="99"/>
  <c r="B281" i="99" l="1"/>
  <c r="C280" i="99"/>
  <c r="C13" i="148" s="1"/>
  <c r="B282" i="99" l="1"/>
  <c r="C281" i="99"/>
  <c r="C14" i="148" s="1"/>
  <c r="B283" i="99" l="1"/>
  <c r="C282" i="99"/>
  <c r="C15" i="148" s="1"/>
  <c r="C283" i="99" l="1"/>
  <c r="C16" i="148" s="1"/>
  <c r="B284" i="99"/>
  <c r="B285" i="99" l="1"/>
  <c r="C284" i="99"/>
  <c r="C17" i="148" s="1"/>
  <c r="B286" i="99" l="1"/>
  <c r="C285" i="99"/>
  <c r="C18" i="148" s="1"/>
  <c r="B287" i="99" l="1"/>
  <c r="C286" i="99"/>
  <c r="C19" i="148" s="1"/>
  <c r="C287" i="99" l="1"/>
  <c r="C20" i="148" s="1"/>
  <c r="B288" i="99"/>
  <c r="B289" i="99" l="1"/>
  <c r="C288" i="99"/>
  <c r="C21" i="148" s="1"/>
  <c r="B290" i="99" l="1"/>
  <c r="C289" i="99"/>
  <c r="C22" i="148" s="1"/>
  <c r="B291" i="99" l="1"/>
  <c r="C290" i="99"/>
  <c r="C23" i="148" s="1"/>
  <c r="C291" i="99" l="1"/>
  <c r="C24" i="148" s="1"/>
  <c r="B292" i="99"/>
  <c r="B293" i="99" l="1"/>
  <c r="C292" i="99"/>
  <c r="C25" i="148" s="1"/>
  <c r="B294" i="99" l="1"/>
  <c r="C293" i="99"/>
  <c r="C26" i="148" s="1"/>
  <c r="B295" i="99" l="1"/>
  <c r="C294" i="99"/>
  <c r="C27" i="148" s="1"/>
  <c r="C295" i="99" l="1"/>
  <c r="C28" i="148" s="1"/>
  <c r="B296" i="99"/>
  <c r="B297" i="99" l="1"/>
  <c r="C296" i="99"/>
  <c r="C29" i="148" s="1"/>
  <c r="B298" i="99" l="1"/>
  <c r="C297" i="99"/>
  <c r="C30" i="148" s="1"/>
  <c r="B299" i="99" l="1"/>
  <c r="C298" i="99"/>
  <c r="C31" i="148" s="1"/>
  <c r="C299" i="99" l="1"/>
  <c r="C32" i="148" s="1"/>
  <c r="B300" i="99"/>
  <c r="B301" i="99" l="1"/>
  <c r="C300" i="99"/>
  <c r="C33" i="148" s="1"/>
  <c r="B302" i="99" l="1"/>
  <c r="C301" i="99"/>
  <c r="C34" i="148" s="1"/>
  <c r="B303" i="99" l="1"/>
  <c r="C302" i="99"/>
  <c r="C35" i="148" s="1"/>
  <c r="C303" i="99" l="1"/>
  <c r="C36" i="148" s="1"/>
  <c r="B304" i="99"/>
  <c r="B305" i="99" l="1"/>
  <c r="C304" i="99"/>
  <c r="C39" i="148" s="1"/>
  <c r="B306" i="99" l="1"/>
  <c r="C305" i="99"/>
  <c r="C40" i="148" s="1"/>
  <c r="B307" i="99" l="1"/>
  <c r="C306" i="99"/>
  <c r="C41" i="148" s="1"/>
  <c r="C307" i="99" l="1"/>
  <c r="C42" i="148" s="1"/>
  <c r="B308" i="99"/>
  <c r="B309" i="99" l="1"/>
  <c r="C308" i="99"/>
  <c r="C43" i="148" s="1"/>
  <c r="B310" i="99" l="1"/>
  <c r="C309" i="99"/>
  <c r="C44" i="148" s="1"/>
  <c r="B311" i="99" l="1"/>
  <c r="C310" i="99"/>
  <c r="C45" i="148" s="1"/>
  <c r="C311" i="99" l="1"/>
  <c r="C46" i="148" s="1"/>
  <c r="B312" i="99"/>
  <c r="B313" i="99" l="1"/>
  <c r="C312" i="99"/>
  <c r="C47" i="148" s="1"/>
  <c r="B314" i="99" l="1"/>
  <c r="C313" i="99"/>
  <c r="C48" i="148" s="1"/>
  <c r="B315" i="99" l="1"/>
  <c r="C314" i="99"/>
  <c r="C49" i="148" s="1"/>
  <c r="C315" i="99" l="1"/>
  <c r="C50" i="148" s="1"/>
  <c r="B316" i="99"/>
  <c r="B317" i="99" l="1"/>
  <c r="C316" i="99"/>
  <c r="C51" i="148" s="1"/>
  <c r="B318" i="99" l="1"/>
  <c r="C317" i="99"/>
  <c r="C52" i="148" s="1"/>
  <c r="B319" i="99" l="1"/>
  <c r="C318" i="99"/>
  <c r="C53" i="148" s="1"/>
  <c r="C319" i="99" l="1"/>
  <c r="C54" i="148" s="1"/>
  <c r="B320" i="99"/>
  <c r="B321" i="99" l="1"/>
  <c r="C320" i="99"/>
  <c r="C55" i="148" s="1"/>
  <c r="B322" i="99" l="1"/>
  <c r="C321" i="99"/>
  <c r="C56" i="148" s="1"/>
  <c r="B323" i="99" l="1"/>
  <c r="C322" i="99"/>
  <c r="C57" i="148" s="1"/>
  <c r="C323" i="99" l="1"/>
  <c r="C58" i="148" s="1"/>
  <c r="B324" i="99"/>
  <c r="B325" i="99" l="1"/>
  <c r="C324" i="99"/>
  <c r="C61" i="148" s="1"/>
  <c r="B326" i="99" l="1"/>
  <c r="C325" i="99"/>
  <c r="C62" i="148" s="1"/>
  <c r="B327" i="99" l="1"/>
  <c r="C326" i="99"/>
  <c r="C63" i="148" s="1"/>
  <c r="C327" i="99" l="1"/>
  <c r="C64" i="148" s="1"/>
  <c r="B328" i="99"/>
  <c r="B329" i="99" l="1"/>
  <c r="C328" i="99"/>
  <c r="C65" i="148" s="1"/>
  <c r="B330" i="99" l="1"/>
  <c r="C329" i="99"/>
  <c r="C66" i="148" s="1"/>
  <c r="B331" i="99" l="1"/>
  <c r="C330" i="99"/>
  <c r="C67" i="148" s="1"/>
  <c r="C331" i="99" l="1"/>
  <c r="C68" i="148" s="1"/>
  <c r="B332" i="99"/>
  <c r="B333" i="99" l="1"/>
  <c r="C332" i="99"/>
  <c r="C69" i="148" s="1"/>
  <c r="B334" i="99" l="1"/>
  <c r="C333" i="99"/>
  <c r="C70" i="148" s="1"/>
  <c r="B335" i="99" l="1"/>
  <c r="C334" i="99"/>
  <c r="C71" i="148" s="1"/>
  <c r="C335" i="99" l="1"/>
  <c r="C72" i="148" s="1"/>
  <c r="B336" i="99"/>
  <c r="B337" i="99" l="1"/>
  <c r="C336" i="99"/>
  <c r="C73" i="148" s="1"/>
  <c r="B338" i="99" l="1"/>
  <c r="C337" i="99"/>
  <c r="C74" i="148" s="1"/>
  <c r="B339" i="99" l="1"/>
  <c r="C338" i="99"/>
  <c r="C75" i="148" s="1"/>
  <c r="C339" i="99" l="1"/>
  <c r="C76" i="148" s="1"/>
  <c r="B340" i="99"/>
  <c r="B341" i="99" l="1"/>
  <c r="C340" i="99"/>
  <c r="C77" i="148" s="1"/>
  <c r="B342" i="99" l="1"/>
  <c r="C341" i="99"/>
  <c r="C78" i="148" s="1"/>
  <c r="B343" i="99" l="1"/>
  <c r="C342" i="99"/>
  <c r="C79" i="148" s="1"/>
  <c r="C343" i="99" l="1"/>
  <c r="C80" i="148" s="1"/>
  <c r="B344" i="99"/>
  <c r="B345" i="99" l="1"/>
  <c r="C344" i="99"/>
  <c r="C81" i="148" s="1"/>
  <c r="B346" i="99" l="1"/>
  <c r="C345" i="99"/>
  <c r="C82" i="148" s="1"/>
  <c r="B347" i="99" l="1"/>
  <c r="C346" i="99"/>
  <c r="C83" i="148" s="1"/>
  <c r="C347" i="99" l="1"/>
  <c r="C84" i="148" s="1"/>
  <c r="B348" i="99"/>
  <c r="B349" i="99" l="1"/>
  <c r="C348" i="99"/>
  <c r="C85" i="148" s="1"/>
  <c r="B350" i="99" l="1"/>
  <c r="C349" i="99"/>
  <c r="C86" i="148" s="1"/>
  <c r="B351" i="99" l="1"/>
  <c r="C350" i="99"/>
  <c r="C87" i="148" s="1"/>
  <c r="C351" i="99" l="1"/>
  <c r="C88" i="148" s="1"/>
  <c r="B352" i="99"/>
  <c r="B353" i="99" l="1"/>
  <c r="C352" i="99"/>
  <c r="C89" i="148" s="1"/>
  <c r="B354" i="99" l="1"/>
  <c r="C353" i="99"/>
  <c r="C90" i="148" s="1"/>
  <c r="B355" i="99" l="1"/>
  <c r="C354" i="99"/>
  <c r="C91" i="148" s="1"/>
  <c r="C355" i="99" l="1"/>
  <c r="C92" i="148" s="1"/>
  <c r="B356" i="99"/>
  <c r="B357" i="99" l="1"/>
  <c r="C356" i="99"/>
  <c r="B2" i="148" s="1"/>
  <c r="B358" i="99" l="1"/>
  <c r="C357" i="99"/>
  <c r="B4" i="148" s="1"/>
  <c r="B359" i="99" l="1"/>
  <c r="C358" i="99"/>
  <c r="C4" i="148" s="1"/>
  <c r="C359" i="99" l="1"/>
  <c r="D4" i="148" s="1"/>
  <c r="B360" i="99"/>
  <c r="B361" i="99" l="1"/>
  <c r="C360" i="99"/>
  <c r="D5" i="148" s="1"/>
  <c r="B362" i="99" l="1"/>
  <c r="C361" i="99"/>
  <c r="E5" i="148" s="1"/>
  <c r="B363" i="99" l="1"/>
  <c r="C362" i="99"/>
  <c r="B8" i="148" s="1"/>
  <c r="C363" i="99" l="1"/>
  <c r="B38" i="148" s="1"/>
  <c r="B364" i="99"/>
  <c r="B365" i="99" l="1"/>
  <c r="B366" i="99" s="1"/>
  <c r="C364" i="99"/>
  <c r="B60" i="148" s="1"/>
  <c r="C366" i="99" l="1"/>
  <c r="B367" i="99"/>
  <c r="C367" i="99" l="1"/>
  <c r="B368" i="99"/>
  <c r="B369" i="99" l="1"/>
  <c r="C368" i="99"/>
  <c r="C369" i="99" l="1"/>
  <c r="B370" i="99"/>
  <c r="C370" i="99" l="1"/>
  <c r="B371" i="99"/>
  <c r="C371" i="99" l="1"/>
  <c r="B372" i="99"/>
  <c r="B373" i="99" l="1"/>
  <c r="C372" i="99"/>
  <c r="C373" i="99" l="1"/>
  <c r="B374" i="99"/>
  <c r="C374" i="99" l="1"/>
  <c r="B375" i="99"/>
  <c r="C375" i="99" l="1"/>
  <c r="B376" i="99"/>
  <c r="B377" i="99" l="1"/>
  <c r="C376" i="99"/>
  <c r="B22" i="118"/>
  <c r="C377" i="99" l="1"/>
  <c r="B378" i="99"/>
  <c r="C378" i="99" l="1"/>
  <c r="B379" i="99"/>
  <c r="C379" i="99" l="1"/>
  <c r="B380" i="99"/>
  <c r="C20" i="118"/>
  <c r="B381" i="99" l="1"/>
  <c r="C380" i="99"/>
  <c r="C381" i="99" l="1"/>
  <c r="B382" i="99"/>
  <c r="C382" i="99" l="1"/>
  <c r="B383" i="99"/>
  <c r="C383" i="99" l="1"/>
  <c r="B384" i="99"/>
  <c r="B385" i="99" l="1"/>
  <c r="C384" i="99"/>
  <c r="D24" i="118"/>
  <c r="D28" i="118" s="1"/>
  <c r="C385" i="99" l="1"/>
  <c r="B386" i="99"/>
  <c r="C386" i="99" l="1"/>
  <c r="B387" i="99"/>
  <c r="C387" i="99" l="1"/>
  <c r="B388" i="99"/>
  <c r="B389" i="99" l="1"/>
  <c r="C388" i="99"/>
  <c r="C389" i="99" l="1"/>
  <c r="B390" i="99"/>
  <c r="C390" i="99" l="1"/>
  <c r="B391" i="99"/>
  <c r="C391" i="99" l="1"/>
  <c r="B392" i="99"/>
  <c r="B393" i="99" l="1"/>
  <c r="C392" i="99"/>
  <c r="C393" i="99" l="1"/>
  <c r="B394" i="99"/>
  <c r="C394" i="99" l="1"/>
  <c r="B395" i="99"/>
  <c r="C395" i="99" l="1"/>
  <c r="B396" i="99"/>
  <c r="B397" i="99" l="1"/>
  <c r="C396" i="99"/>
  <c r="B8" i="118" l="1"/>
  <c r="C397" i="99"/>
  <c r="B398" i="99"/>
  <c r="C398" i="99" l="1"/>
  <c r="B399" i="99"/>
  <c r="C399" i="99" l="1"/>
  <c r="B400" i="99"/>
  <c r="B401" i="99" l="1"/>
  <c r="C400" i="99"/>
  <c r="C401" i="99" l="1"/>
  <c r="B402" i="99"/>
  <c r="C402" i="99" l="1"/>
  <c r="B403" i="99"/>
  <c r="C403" i="99" l="1"/>
  <c r="B404" i="99"/>
  <c r="B405" i="99" l="1"/>
  <c r="C404" i="99"/>
  <c r="C405" i="99" l="1"/>
  <c r="B406" i="99"/>
  <c r="C406" i="99" l="1"/>
  <c r="B407" i="99"/>
  <c r="C407" i="99" l="1"/>
  <c r="B408" i="99"/>
  <c r="B409" i="99" l="1"/>
  <c r="C408" i="99"/>
  <c r="C409" i="99" l="1"/>
  <c r="B410" i="99"/>
  <c r="C410" i="99" l="1"/>
  <c r="B411" i="99"/>
  <c r="C411" i="99" l="1"/>
  <c r="B412" i="99"/>
  <c r="B413" i="99" l="1"/>
  <c r="C412" i="99"/>
  <c r="C413" i="99" l="1"/>
  <c r="B414" i="99"/>
  <c r="C414" i="99" l="1"/>
  <c r="B415" i="99"/>
  <c r="C415" i="99" l="1"/>
  <c r="B416" i="99"/>
  <c r="B417" i="99" l="1"/>
  <c r="C416" i="99"/>
  <c r="C417" i="99" l="1"/>
  <c r="B418" i="99"/>
  <c r="C418" i="99" l="1"/>
  <c r="B419" i="99"/>
  <c r="C419" i="99" l="1"/>
  <c r="B420" i="99"/>
  <c r="B421" i="99" l="1"/>
  <c r="C420" i="99"/>
  <c r="C421" i="99" l="1"/>
  <c r="B422" i="99"/>
  <c r="C422" i="99" l="1"/>
  <c r="B423" i="99"/>
  <c r="C423" i="99" l="1"/>
  <c r="B424" i="99"/>
  <c r="B425" i="99" l="1"/>
  <c r="C424" i="99"/>
  <c r="B426" i="99" l="1"/>
  <c r="C425" i="99"/>
  <c r="B427" i="99" l="1"/>
  <c r="C426" i="99"/>
  <c r="C427" i="99" l="1"/>
  <c r="B428" i="99"/>
  <c r="B429" i="99" l="1"/>
  <c r="C428" i="99"/>
  <c r="C429" i="99" l="1"/>
  <c r="B430" i="99"/>
  <c r="B431" i="99" l="1"/>
  <c r="C430" i="99"/>
  <c r="C431" i="99" l="1"/>
  <c r="B432" i="99"/>
  <c r="B433" i="99" l="1"/>
  <c r="C432" i="99"/>
  <c r="B434" i="99" l="1"/>
  <c r="C433" i="99"/>
  <c r="B435" i="99" l="1"/>
  <c r="C434" i="99"/>
  <c r="B436" i="99" l="1"/>
  <c r="C435" i="99"/>
  <c r="B437" i="99" l="1"/>
  <c r="C436" i="99"/>
  <c r="C22" i="118" s="1"/>
  <c r="B438" i="99" l="1"/>
  <c r="C437" i="99"/>
  <c r="E22" i="118" s="1"/>
  <c r="B439" i="99" l="1"/>
  <c r="C439" i="99" s="1"/>
  <c r="C438" i="99"/>
  <c r="C24" i="118" s="1"/>
  <c r="C28" i="118" s="1"/>
  <c r="B27" i="118" l="1"/>
  <c r="B31" i="118"/>
</calcChain>
</file>

<file path=xl/sharedStrings.xml><?xml version="1.0" encoding="utf-8"?>
<sst xmlns="http://schemas.openxmlformats.org/spreadsheetml/2006/main" count="1326" uniqueCount="1175">
  <si>
    <t>Description</t>
  </si>
  <si>
    <t>STRANA AKTÍV</t>
  </si>
  <si>
    <t>č.r.</t>
  </si>
  <si>
    <t>Bežné účtovné obdobie</t>
  </si>
  <si>
    <t>Bezprostredne predchádzajúce účtovné obdobie</t>
  </si>
  <si>
    <t>Brutto</t>
  </si>
  <si>
    <t>Korekcia</t>
  </si>
  <si>
    <t>Netto</t>
  </si>
  <si>
    <t>(v eurách)</t>
  </si>
  <si>
    <t>A.</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</si>
  <si>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</si>
  <si>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</si>
  <si>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</si>
  <si>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</si>
  <si>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</si>
  <si>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</si>
  <si>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Pozemky (031) - 092A</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</si>
  <si>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</si>
  <si>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</si>
  <si>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</si>
  <si>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</si>
  <si>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 /089, 08X, 092A/</t>
  </si>
  <si>
    <t>Obstarávaný dlhodobý hmotný majetok (042) - 094</t>
  </si>
  <si>
    <t>Opravná položka k nadobudnutému majetku (+/- 097) +/- 098</t>
  </si>
  <si>
    <t>B.</t>
  </si>
  <si>
    <t>Materiál (112, 119, 11X) - /191, 19X/</t>
  </si>
  <si>
    <t>Nedokončená výroba a polotovary vlastnej výroby (121, 122, 12X) - /192, 193, 19X/</t>
  </si>
  <si>
    <t>Výrobky (123) - 194</t>
  </si>
  <si>
    <t>Zvieratá (124) - 195</t>
  </si>
  <si>
    <t>Tovar (132, 133, 13X, 139) - /196, 19X/</t>
  </si>
  <si>
    <t>Čistá hodnota zákazky (316A)</t>
  </si>
  <si>
    <t>Odložená daňová pohľadávka (481A)</t>
  </si>
  <si>
    <t>Peniaze (211, 213, 21X)</t>
  </si>
  <si>
    <t>Účty v bankách (221A, 22X +/-261)</t>
  </si>
  <si>
    <t>C.</t>
  </si>
  <si>
    <t>C.1.</t>
  </si>
  <si>
    <t>Náklady budúcich období dlhodobé (381A, 382A)</t>
  </si>
  <si>
    <t>C.2.</t>
  </si>
  <si>
    <t>Náklady budúcich období krátkodobé (381A, 382A)</t>
  </si>
  <si>
    <t>Príjmy budúcich období dlhodobé (385A)</t>
  </si>
  <si>
    <t>Príjmy budúcich období krátkodobé (385A)</t>
  </si>
  <si>
    <t>STRANA PASÍV</t>
  </si>
  <si>
    <t>Základné imanie (411 alebo +/- 491)</t>
  </si>
  <si>
    <t>Zmena základného imania +/- 419</t>
  </si>
  <si>
    <t>Pohľadávky za upísané vlastné imanie (/-/353)</t>
  </si>
  <si>
    <t>Emisné ážio (412)</t>
  </si>
  <si>
    <t>Ostatné kapitálové fondy (413)</t>
  </si>
  <si>
    <t>Oceňovacie rozdiely z precenenia majetku a záväzkov (+/- 414)</t>
  </si>
  <si>
    <t>Oceňovacie rozdiely z kapitálových účastín (+/- 415)</t>
  </si>
  <si>
    <t>Oceňovacie rozdiely z precenenia pri zlúčení, splynutí a rozdelení (+/- 416)</t>
  </si>
  <si>
    <t>Nerozdelený zisk minulých rokov (428)</t>
  </si>
  <si>
    <t>Neuhradená strata minulých rokov (/-/429)</t>
  </si>
  <si>
    <t>Dlhodobé prijaté preddavky (475A)</t>
  </si>
  <si>
    <t>Dlhodobé zmenky na úhradu (478A)</t>
  </si>
  <si>
    <t>Vydané dlhopisy (473A/-/255A)</t>
  </si>
  <si>
    <t>Záväzky zo sociálneho fondu (472)</t>
  </si>
  <si>
    <t>Odložený daňový záväzok (481A)</t>
  </si>
  <si>
    <t>Záväzky voči spoločníkom a združeniu (364, 365, 366, 367, 368, 398A, 478A, 479A)</t>
  </si>
  <si>
    <t>Záväzky voči zamestnancom (331, 333, 33X, 479A)</t>
  </si>
  <si>
    <t>Daňové záväzky a dotácie (341, 342, 343, 345, 346, 347, 34X)</t>
  </si>
  <si>
    <t>Krátkodobé finančné výpomoci (241, 249, 24X, 473A, /-/255A)</t>
  </si>
  <si>
    <t>Bežné bankové úvery (221A, 231, 232, 23X, 461A, 46XA)</t>
  </si>
  <si>
    <t>Výdavky budúcich období dlhodobé (383A)</t>
  </si>
  <si>
    <t>Výdavky budúcich období krátkodobé (383A)</t>
  </si>
  <si>
    <t>Výnosy budúcich období dlhodobé (384A)</t>
  </si>
  <si>
    <t>Výnosy budúcich období krátkodobé (384A)</t>
  </si>
  <si>
    <t>TEXT</t>
  </si>
  <si>
    <t>Skutočnosť</t>
  </si>
  <si>
    <t>Tržby z predaja tovaru (604, 607)</t>
  </si>
  <si>
    <t>01</t>
  </si>
  <si>
    <t>Zmeny stavu vnútroorganizačných zásob (+/- účtová skupina 61)</t>
  </si>
  <si>
    <t>Aktivácia (účtová skupina 62)</t>
  </si>
  <si>
    <t>Služby (účtová skupina 51)</t>
  </si>
  <si>
    <t>Mzdové náklady (521, 522)</t>
  </si>
  <si>
    <t>Odmeny členom orgánov spoločnosti a družstva (523)</t>
  </si>
  <si>
    <t>Náklady na sociálne poistenie (524, 525, 526)</t>
  </si>
  <si>
    <t>Sociálne náklady (527, 528)</t>
  </si>
  <si>
    <t>D.</t>
  </si>
  <si>
    <t>Dane a poplatky (účtová skupina 53)</t>
  </si>
  <si>
    <t>E.</t>
  </si>
  <si>
    <t>F.</t>
  </si>
  <si>
    <t>Zostatková cena predaného dlhodobého majetku a predaného materiálu (541, 542)</t>
  </si>
  <si>
    <t>G.</t>
  </si>
  <si>
    <t>Ostatné  výnosy z hospodárskej činnosti (644, 645, 646, 648, 655, 657)</t>
  </si>
  <si>
    <t>H.</t>
  </si>
  <si>
    <t>Ostatné náklady na hospodársku činnosť (543, 544, 545, 546, 548, 549, 555, 557)</t>
  </si>
  <si>
    <t>Tržby z predaja cenných papierov a podielov (661)</t>
  </si>
  <si>
    <t>Predané cenné papiere a podiely (561)</t>
  </si>
  <si>
    <t>Náklady na krátkodobý finančný majetok (566)</t>
  </si>
  <si>
    <t>Výnosy z precenenia cenných papierov a výnosy z derivátových operácií (664, 667)</t>
  </si>
  <si>
    <t>Náklady na precenenie cenných papierov a náklady na derivátové operácie (564, 567)</t>
  </si>
  <si>
    <t>Kurzové zisky (663)</t>
  </si>
  <si>
    <t>Kurzové straty (563)</t>
  </si>
  <si>
    <t>Ostatné výnosy z finančnej činnosti (668)</t>
  </si>
  <si>
    <t>Ostatné náklady na finančnú činnosť (568, 569)</t>
  </si>
  <si>
    <t>Prevod podielov na výsledku hospodárenia spoločníkom (+/- 596)</t>
  </si>
  <si>
    <t xml:space="preserve">Názov spoločnosti, DIČ: </t>
  </si>
  <si>
    <t>English</t>
  </si>
  <si>
    <t>#</t>
  </si>
  <si>
    <t>Slovenčina</t>
  </si>
  <si>
    <t>Item</t>
  </si>
  <si>
    <t>(EUR)</t>
  </si>
  <si>
    <t>Line</t>
  </si>
  <si>
    <t>Popis</t>
  </si>
  <si>
    <t>Number</t>
  </si>
  <si>
    <t>Deutsch</t>
  </si>
  <si>
    <t>Daňové identifikačné číslo</t>
  </si>
  <si>
    <t>IČO</t>
  </si>
  <si>
    <t>SK NACE</t>
  </si>
  <si>
    <t>Ulica</t>
  </si>
  <si>
    <t>Číslo</t>
  </si>
  <si>
    <t>PSČ</t>
  </si>
  <si>
    <t>Obec</t>
  </si>
  <si>
    <t>Číslo telefónu</t>
  </si>
  <si>
    <t>Číslo faxu</t>
  </si>
  <si>
    <t>E-mailová adresa</t>
  </si>
  <si>
    <t>Zostavená dňa:</t>
  </si>
  <si>
    <t>Schválená dňa:</t>
  </si>
  <si>
    <t>Účtovná závierka</t>
  </si>
  <si>
    <t>- riadna</t>
  </si>
  <si>
    <t>Za obdobie:</t>
  </si>
  <si>
    <t>Obchodné meno (názov) účtovnej jednotky</t>
  </si>
  <si>
    <t>- mimoriadna</t>
  </si>
  <si>
    <t>- zostavená</t>
  </si>
  <si>
    <t>- schválená</t>
  </si>
  <si>
    <t>od</t>
  </si>
  <si>
    <t>do</t>
  </si>
  <si>
    <t>Bezprostredne predchádzajúce obdobie:</t>
  </si>
  <si>
    <t>Mesiac</t>
  </si>
  <si>
    <t>Rok</t>
  </si>
  <si>
    <t>COVER</t>
  </si>
  <si>
    <t>Tax Registration Number</t>
  </si>
  <si>
    <t>Identification No.</t>
  </si>
  <si>
    <t>Business Name of the Reporting Entity</t>
  </si>
  <si>
    <t>Street</t>
  </si>
  <si>
    <t>Postal Code</t>
  </si>
  <si>
    <t>Municipality</t>
  </si>
  <si>
    <t>Phone Number</t>
  </si>
  <si>
    <t>Fax Number</t>
  </si>
  <si>
    <t>E-mail Address</t>
  </si>
  <si>
    <t>Financial Statements</t>
  </si>
  <si>
    <t xml:space="preserve">For the Period </t>
  </si>
  <si>
    <t>From</t>
  </si>
  <si>
    <t>To</t>
  </si>
  <si>
    <t>Month</t>
  </si>
  <si>
    <t>Year</t>
  </si>
  <si>
    <t>Immediately Preceding Period</t>
  </si>
  <si>
    <t>(Mark with X)</t>
  </si>
  <si>
    <t>(vyznačí sa X)</t>
  </si>
  <si>
    <t>Period End (DD.MM.YYYY)</t>
  </si>
  <si>
    <t>Prepared on:</t>
  </si>
  <si>
    <t>Approved on:</t>
  </si>
  <si>
    <t>- Ordinary</t>
  </si>
  <si>
    <t>- Extraordinary</t>
  </si>
  <si>
    <t>- Prepared</t>
  </si>
  <si>
    <t>- Approved</t>
  </si>
  <si>
    <t>INDEX</t>
  </si>
  <si>
    <t>1 (časť 1)</t>
  </si>
  <si>
    <t>1 (časť 2)</t>
  </si>
  <si>
    <t>ASSETS</t>
  </si>
  <si>
    <t>Current Reporting Period</t>
  </si>
  <si>
    <t>Immediately Preceding Reporting Period</t>
  </si>
  <si>
    <t>Gross</t>
  </si>
  <si>
    <t>Correction</t>
  </si>
  <si>
    <t>Net</t>
  </si>
  <si>
    <t>1 (part 1)</t>
  </si>
  <si>
    <t>1 (part 2)</t>
  </si>
  <si>
    <t>ITEM</t>
  </si>
  <si>
    <t>Actual</t>
  </si>
  <si>
    <t>BS</t>
  </si>
  <si>
    <t>IS</t>
  </si>
  <si>
    <t>Sheet</t>
  </si>
  <si>
    <t>Not linked to FS</t>
  </si>
  <si>
    <t>Check</t>
  </si>
  <si>
    <t>Nenalinkované na výkazy</t>
  </si>
  <si>
    <t>Záložka</t>
  </si>
  <si>
    <t>Kontrolný súčet</t>
  </si>
  <si>
    <t>Summary check</t>
  </si>
  <si>
    <t>Súvaha Úč POD 1 - 01</t>
  </si>
  <si>
    <t>(v celých eurách)</t>
  </si>
  <si>
    <t xml:space="preserve"> </t>
  </si>
  <si>
    <t>Balance Sheet Úč POD 1 - 01</t>
  </si>
  <si>
    <t>(in EUR)</t>
  </si>
  <si>
    <t>Signature of a Member of the Statutory Body of the Reporting Entity or a Natural Person Acting as a Reporting Entity:</t>
  </si>
  <si>
    <t>Koniec obdobia (DD.MM.RRRR)</t>
  </si>
  <si>
    <t>Zeile</t>
  </si>
  <si>
    <t>Označenie</t>
  </si>
  <si>
    <t>Kennz.</t>
  </si>
  <si>
    <t>AKTIVA</t>
  </si>
  <si>
    <t>Zl. Nr.</t>
  </si>
  <si>
    <t>Laufende Buchungsperiode</t>
  </si>
  <si>
    <t xml:space="preserve">Unmittelbare Vorperiode  </t>
  </si>
  <si>
    <t>Korrektur</t>
  </si>
  <si>
    <t>1 (Teil 1)</t>
  </si>
  <si>
    <t>1 (Teil 2)</t>
  </si>
  <si>
    <t>PASSIVA</t>
  </si>
  <si>
    <t>Bilanz Úč POD 1 - 01</t>
  </si>
  <si>
    <t>Steuernummer</t>
  </si>
  <si>
    <t>Identifikationsnummer</t>
  </si>
  <si>
    <r>
      <t xml:space="preserve">Geschäftsname (Bezeichnung) </t>
    </r>
    <r>
      <rPr>
        <sz val="7"/>
        <rFont val="Verdana"/>
        <family val="2"/>
      </rPr>
      <t>der Buchführungseinheit</t>
    </r>
  </si>
  <si>
    <t>Nummer</t>
  </si>
  <si>
    <t>PLZ</t>
  </si>
  <si>
    <t>Ort</t>
  </si>
  <si>
    <t>Telefonnummer</t>
  </si>
  <si>
    <t>Faxnummer</t>
  </si>
  <si>
    <t>E-mail</t>
  </si>
  <si>
    <t>Jahresabschluss</t>
  </si>
  <si>
    <t>Für den Zeitraum</t>
  </si>
  <si>
    <t>vom</t>
  </si>
  <si>
    <t>bis</t>
  </si>
  <si>
    <t>Monat</t>
  </si>
  <si>
    <t>Jahr</t>
  </si>
  <si>
    <t>Unmittelbare Vorperiode:</t>
  </si>
  <si>
    <t>Erstellt am:</t>
  </si>
  <si>
    <t>Genehmigt am:</t>
  </si>
  <si>
    <t>- ordentlich</t>
  </si>
  <si>
    <t>- außerordentlich</t>
  </si>
  <si>
    <t>- erstellt</t>
  </si>
  <si>
    <t>- genehmigt</t>
  </si>
  <si>
    <t>(Kennzeichnung durch Ankreuzen X)</t>
  </si>
  <si>
    <t>Strasse</t>
  </si>
  <si>
    <t>Vyber jazyk / Select Language / Wählen Sie eine Sprache</t>
  </si>
  <si>
    <t>Tabuľka č. 1 - Prehľad peňažných tokov</t>
  </si>
  <si>
    <t>Ozna-čenie</t>
  </si>
  <si>
    <t>Názov položky</t>
  </si>
  <si>
    <t>Skutočnosť v eurách</t>
  </si>
  <si>
    <t>Peňažné toky z prevádzkovej činnosti</t>
  </si>
  <si>
    <t>Z/S</t>
  </si>
  <si>
    <t>A.1.</t>
  </si>
  <si>
    <t>Nepeňažné operácie ovplyvňujúce výsledok hospodárenia z bežnej činnosti pred zdanením daňou z príjmov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</si>
  <si>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</si>
  <si>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</si>
  <si>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Zmena stavu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</si>
  <si>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</si>
  <si>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</si>
  <si>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</si>
  <si>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</si>
  <si>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</si>
  <si>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 xml:space="preserve">Kurzový zisk/strata vyčíslený k peňažným prostriedkom a peňažným ekvivalentom ku dňu, ku ktorému sa zostavuje účtovná závierka (-/+) </t>
  </si>
  <si>
    <t>Ostatné položky nepeňažného charakteru (+/-)</t>
  </si>
  <si>
    <t>A.2.</t>
  </si>
  <si>
    <t>Vplyv zmien stavu pracovného kapitálu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</si>
  <si>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</si>
  <si>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</si>
  <si>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</si>
  <si>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</si>
  <si>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Prijaté úroky (+)</t>
  </si>
  <si>
    <t>Výdavky na zaplatené úroky (-)</t>
  </si>
  <si>
    <t>Príjmy z dividend a iných podielov na zisku (+)</t>
  </si>
  <si>
    <t>Výdavky na vyplatené dividendy a iné podiely na zisku (-)</t>
  </si>
  <si>
    <t>Výdavky na daň z príjmov účtovnej jednotky (-/+)</t>
  </si>
  <si>
    <t>Čisté peňažné toky z prevádzkovej činnosti</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</si>
  <si>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</si>
  <si>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</si>
  <si>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</si>
  <si>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</si>
  <si>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</si>
  <si>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</si>
  <si>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</si>
  <si>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</si>
  <si>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</si>
  <si>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</si>
  <si>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</si>
  <si>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Výdavky súvisiace s derivátmi s výnimkou, ak sú určené na predaj alebo na obchodovanie (-)</t>
  </si>
  <si>
    <t>Príjmy súvisiace s derivátmi s výnimkou, ak sú určené na predaj alebo na obchodovanie (-)</t>
  </si>
  <si>
    <t>Výdavky na daň z príjmov účtovnej jednotky (-)</t>
  </si>
  <si>
    <t>Ostatné príjmy vzťahujúce sa na investičnú činnosť (+)</t>
  </si>
  <si>
    <t>Ostatné výdavky vzťahujúce sa na investičnú činnosť (-)</t>
  </si>
  <si>
    <t>Čisté peňažné toky z investičnej činnosti</t>
  </si>
  <si>
    <t>Peňažné toky z finančnej činnosti</t>
  </si>
  <si>
    <t>Peňažné toky vo vlastnom imaní</t>
  </si>
  <si>
    <t>Príjmy z upísaných akcií a obchodných podielov (+)</t>
  </si>
  <si>
    <t>Príjmy z ďalších vkladov do vlastného imania spoločníkmi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</si>
  <si>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</si>
  <si>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</si>
  <si>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</si>
  <si>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</si>
  <si>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</si>
  <si>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</si>
  <si>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</si>
  <si>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</si>
  <si>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</si>
  <si>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t>
  </si>
  <si>
    <t>Výdavky na splácanie úverov (-)</t>
  </si>
  <si>
    <t>Príjmy z prijatých pôžičiek (+)</t>
  </si>
  <si>
    <t>Výdavky na splácanie pôžičiek (-)</t>
  </si>
  <si>
    <t>Výdavky na úhradu záväzkov z finančného lízingu (-)</t>
  </si>
  <si>
    <t>Príjmy z ostatných dlhodobých záväzkov a krátkodobých záväzkov vyplývajúcich z finančnej činnosti účtovnej jednotky (+)</t>
  </si>
  <si>
    <t>Výdavky na splácanie ostatných dlhodobých záväzkov a krátkodobých záväzkov vyplývajúcich z finančnej činnosti účtovnej jednotky (-)</t>
  </si>
  <si>
    <t>Príjmy súvisiace s derivátmi, s výnimkou, ak sú určené na predaj alebo na obchodovanie (+)</t>
  </si>
  <si>
    <t>Čisté peňažné toky z finančnej činnosti</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</si>
  <si>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</si>
  <si>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</si>
  <si>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</si>
  <si>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</si>
  <si>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Cash Flow</t>
  </si>
  <si>
    <t>Minulé účtovné obdobie</t>
  </si>
  <si>
    <t>Odpis opravnej položky k nadobudnutému majetku (+/-)</t>
  </si>
  <si>
    <t>Výsledok z predaja dlhodobého majetku, s výnimkou majetku, ktorý sa považuje za peňažný ekvivalent (+/-)</t>
  </si>
  <si>
    <t>Table 1 - Cash Flow Statement</t>
  </si>
  <si>
    <t>Actual amount in EUR</t>
  </si>
  <si>
    <t>Previous Reporting Period</t>
  </si>
  <si>
    <t>Cash flows from operating activities</t>
  </si>
  <si>
    <t>Profit/loss from ordinary activities before income tax (+/-)</t>
  </si>
  <si>
    <t>Non-cash transactions affecting profit/loss from ordinary activities before income tax (+/-)</t>
  </si>
  <si>
    <t>Amortisation and depreciation of non-current intangible and tangible assets (+)</t>
  </si>
  <si>
    <t>Net book value of non-current intangible and tangible assets recorded after disposal of such assets and charged to expenses for ordinary activities except for the sale (+)</t>
  </si>
  <si>
    <t>Change in provisions for liabilities (+/-)</t>
  </si>
  <si>
    <t>Change in provisions for assets (+/-)</t>
  </si>
  <si>
    <t>Change in expense and revenues accruals (+/-)</t>
  </si>
  <si>
    <t>Dividends and other profit sharing charged to revenues (-)</t>
  </si>
  <si>
    <t>Interest charged to expenses (+)</t>
  </si>
  <si>
    <t>Interest charged to income (-)</t>
  </si>
  <si>
    <t xml:space="preserve">Foreign exchange gain/loss quantified to cash and cash equivalents as at the reporting date (-/+) </t>
  </si>
  <si>
    <t>Other non-cash items (+/-)</t>
  </si>
  <si>
    <t>Effect of changes in working capital on profit/loss from ordinary activities</t>
  </si>
  <si>
    <t>Change in receivables from operations (-/+)</t>
  </si>
  <si>
    <t>Change in payables from operations (+/-)</t>
  </si>
  <si>
    <t>Change in inventories (-/+)</t>
  </si>
  <si>
    <t xml:space="preserve">Change in current financial assets except for those included in cash and cash equivalents (-/+) </t>
  </si>
  <si>
    <t>Cash flow from operating activities, except for income and expenditures listed separately in other sections of the cash flow statement  (+/-), (total Z/S+A.1.+A.2.)</t>
  </si>
  <si>
    <t>Interest received (+)</t>
  </si>
  <si>
    <t>Interest paid (-)</t>
  </si>
  <si>
    <t>Dividends and other profit sharing received (+)</t>
  </si>
  <si>
    <t>Dividends and other profit sharing paid (-)</t>
  </si>
  <si>
    <t>Income tax paid (-/+)</t>
  </si>
  <si>
    <t>Net cash flow from operating activities</t>
  </si>
  <si>
    <t>Cash flow from investing activities</t>
  </si>
  <si>
    <t>Expenditures for acquisition of non-current intangible assets (-)</t>
  </si>
  <si>
    <t>Expenditures for acquisition of non-current tangible assets (-)</t>
  </si>
  <si>
    <t>Expenditures for acquisition of long-term securities and shares in other entities except for securities considered cash equivalents and securities available for sale or trading securities (-)</t>
  </si>
  <si>
    <t>Income on sale of non-current intangible assets (+)</t>
  </si>
  <si>
    <t>Income on sale of non-current tangible assets (+)</t>
  </si>
  <si>
    <t>Income on sale of long-term securities and shares in other entities except for securities considered cash equivalents and securities available for sale or trading securities (+)</t>
  </si>
  <si>
    <t>Expenditures for non-current borrowings provided by the Company to another entity that is a member of the consolidation group (-)</t>
  </si>
  <si>
    <t>Income on repayment of non-current borrowings provided by the Company to another entity that is a member of the consolidation group (+)</t>
  </si>
  <si>
    <t>Expenditures for non-current borrowings provided by the Company to third parties except for non-current borrowings provided to the entity which is included in the consolidation group (-)</t>
  </si>
  <si>
    <t>Expenditures related to derivatives except for those which are available for sale or trading (-)</t>
  </si>
  <si>
    <t>Income related to derivatives except for those which are available for sale or trading (-)</t>
  </si>
  <si>
    <t>Income tax paid (-)</t>
  </si>
  <si>
    <t>Other income related to investing activity (+)</t>
  </si>
  <si>
    <t>Other expenditures related to investing activity (-)</t>
  </si>
  <si>
    <t>Net cash flow from investing activities</t>
  </si>
  <si>
    <t>Cash flows from financing activities</t>
  </si>
  <si>
    <t>Cash flows in equity</t>
  </si>
  <si>
    <t>Income on subscribed shares and ownership interests (+)</t>
  </si>
  <si>
    <t>Income on other capital stakes owned by the Company's partners (+)</t>
  </si>
  <si>
    <t>Monetary gifts received (+)</t>
  </si>
  <si>
    <t>Income on loss settlement by partners (+)</t>
  </si>
  <si>
    <t>Expenditures for acquisition or repurchase of treasury shares and treasury stock (-)</t>
  </si>
  <si>
    <t>Expenditures relating to decrease of funds created by the Company (-)</t>
  </si>
  <si>
    <t>Expenditures for repayment of capital stake to the Company's partners (-)</t>
  </si>
  <si>
    <t>Expenditures due to other reasons, which relate to a decrease of equity (-)</t>
  </si>
  <si>
    <t>Cash flows arising on non-current and current payables from financing activities</t>
  </si>
  <si>
    <t>Income on issue of debt securities (+)</t>
  </si>
  <si>
    <t>Settlement of payables from debt securities (-)</t>
  </si>
  <si>
    <t>Income on loans (+)</t>
  </si>
  <si>
    <t>Repayment of loans (-)</t>
  </si>
  <si>
    <t>Income on borrowings received (+)</t>
  </si>
  <si>
    <t>Repayment of borrowings (-)</t>
  </si>
  <si>
    <t>Settlement of obligations under finance lease (-)</t>
  </si>
  <si>
    <t>Income on other non-current and current payables resulting from financing activities of the Company (+)</t>
  </si>
  <si>
    <t>Repayment of other non-current and current payables resulting from financing activities of the Company (-)</t>
  </si>
  <si>
    <t>Dividends paid and other profit sharing (-)</t>
  </si>
  <si>
    <t>Expenditures related to derivatives except for those available for sale or trading (-)</t>
  </si>
  <si>
    <t>Income related to derivatives, except for those available for sale or trading (+)</t>
  </si>
  <si>
    <t>Net cash flows from financing activities</t>
  </si>
  <si>
    <t>Net increase or net decrease in cash and cash equivalents (+/-) (aggregate A+B+C)</t>
  </si>
  <si>
    <t>Cash and cash equivalents at the beginning of the reporting period</t>
  </si>
  <si>
    <t>Cash and cash equivalents at the end of the reporting period prior to reflecting foreign exchange gains/losses quantified as at the reporting date (+/-)</t>
  </si>
  <si>
    <t>Foreign exchange gains/losses quantified to cash and cash equivalents as at the reporting date (+/-)</t>
  </si>
  <si>
    <t>Cash and cash equivalents at the end of the reporting period adjusted for foreign exchange gains/losses quantified as at the reporting date (+/-) (total of D + E + G)</t>
  </si>
  <si>
    <t>Tabelle 1 - KAPITALFLUSSRECHNUNG</t>
  </si>
  <si>
    <t xml:space="preserve">Unmittelbare Vorperiode </t>
  </si>
  <si>
    <t>Geldflüsse aus der Betriebstätigkeit</t>
  </si>
  <si>
    <t>Transaktionen in Sachform mit Einfluss auf das Wirtschaftsergebnis der laufenden Geschäftstätigkeit vor Steuern (+/-)</t>
  </si>
  <si>
    <t>Abschreibungen auf Anlagevermögen  (+)</t>
  </si>
  <si>
    <t>Restbuchwert des Anlagevermögens, das beim Abgang in die Aufwendungen auf die laufende Geschäftstätigkeit verbucht wird, mit Ausnahme eines Verkaufs (+)</t>
  </si>
  <si>
    <t>Abschreibung der Wertberichtigung auf angeschafftes Anlagevermögen (+/-)</t>
  </si>
  <si>
    <t>Bestandsänderung der Rückstellungen  (+/-)</t>
  </si>
  <si>
    <t>Bestandsänderung der Wertberichtigungen (+/-)</t>
  </si>
  <si>
    <t>Dividenden und andere Gewinnanteile, die im Rahmen von Erträgen verbucht werden (-)</t>
  </si>
  <si>
    <t>Zinsen, die im Rahmen von Aufwendungen verbucht werden (+)</t>
  </si>
  <si>
    <t>Zinsen, die im Rahmen von Erträgen verbucht werden ( - )</t>
  </si>
  <si>
    <t xml:space="preserve">Kursgewinne/Kursverluste betreffend der Geldmittel und Geldäquivalente zum Stichtag des Jahresabschlusses (-/+) </t>
  </si>
  <si>
    <t>Sonstige Posten in Sachform (+/-)</t>
  </si>
  <si>
    <t>Auswirkung der Änderungen des Betriebskapitals auf das Wirtschaftsergebnis aus der laufenden Geschäftstätigkeit</t>
  </si>
  <si>
    <t>Bestandsänderung der Forderungen aus der  Betriebstätigkeit (-/+)</t>
  </si>
  <si>
    <t>Bestandsänderung der Verbindlichkeiten aus der Betriebstätigkeit (+/-)</t>
  </si>
  <si>
    <t>Bestandsänderung der Vorräte (-/+)</t>
  </si>
  <si>
    <t xml:space="preserve">Bestandsänderung  des kurzfristigen Finanzvermögens mit Ausnahme des Vermögens, das Bestandteil der Geldmittel und Geldäquivalente ist (-/+) </t>
  </si>
  <si>
    <t>Gledflüsse aus der Betriebstätigkeit  mit Ausnahme der Einnahmen und Ausgaben, welche separat in anderen Teilen der Kapitalflussrechnung angeführt werden (+/-), (Summe Z/S+A.1.+A.2.)</t>
  </si>
  <si>
    <t>Erhaltene Zinsen (+)</t>
  </si>
  <si>
    <t>Ausgaben für gezahlte Zinsen (-)</t>
  </si>
  <si>
    <t>Einnahmen aus Dividenden und anderen Gewinnbeteiligungen (+)</t>
  </si>
  <si>
    <t>Ausgaben für ausgezahlte Dividenden und sonstige Gewinnbeteiligungen (-)</t>
  </si>
  <si>
    <t>Ausserordentliche Einnahmen, die sich auf die Betriebstätigkeit beziehen (+)</t>
  </si>
  <si>
    <t>Ausserordentliche Ausgaben, die sich auf die Betriebstätigkeit beziehen (-)</t>
  </si>
  <si>
    <t>Geldflüsse aus der Investitionstätigkeit</t>
  </si>
  <si>
    <t>Ausgaben für die Anschaffung von immateriellem Anlagevermögen (-)</t>
  </si>
  <si>
    <t>Ausgaben für die Anschaffung von materiellem Anlagevermögen (-)</t>
  </si>
  <si>
    <t>Einnahmen aus dem Verkauf von immateriellem Anlagevermögen (+)</t>
  </si>
  <si>
    <t>Einnahmen aus dem Verkauf von materiellem Anlagevermögen (+)</t>
  </si>
  <si>
    <t>Einnahmen aus Dividenden und anderen Gewinnanteilen (+)</t>
  </si>
  <si>
    <t>Ausserordentliche Einnahmen, die sich auf die Investitionstätigkeit beziehen (+)</t>
  </si>
  <si>
    <t>Ausserordentliche Ausgaben, die sich auf die Investitionstätigkeit beziehen (-)</t>
  </si>
  <si>
    <t>Sonstige Einnahmen, die sich auf die Investitionstätigkeit beziehen (+)</t>
  </si>
  <si>
    <t>Sonstige Ausgaben, die sich  auf die Investitionstätigkeit beziehen (-)</t>
  </si>
  <si>
    <t>Geldflüsse aus der Finanzierungstätigkeit</t>
  </si>
  <si>
    <t>Geldflüsse im Rahmen des Eigenkapitals</t>
  </si>
  <si>
    <t>Einnahmen aus gezeichneten Aktien und Geschäftsanteilen (+)</t>
  </si>
  <si>
    <t>Eingenommene Geldspenden (+)</t>
  </si>
  <si>
    <t>Ausgaben für die Anschaffung oder den Rückkauf eigener Aktien und eigener Geschäftsanteile (-)</t>
  </si>
  <si>
    <t>Ausgaben aus anderen Gründen, die mit der Herabsetzung des Eigenkapitals zusammenhängen (-)</t>
  </si>
  <si>
    <t>Einnahmen aus der Emission von Schuldscheinen (+)</t>
  </si>
  <si>
    <t>Ausgaben für die Begleichung der Verbindlichkeiten aus Schuldscheinen (-)</t>
  </si>
  <si>
    <t>Krediteinnahmen (+)</t>
  </si>
  <si>
    <t>Einnahmen aus erhaltenen Darlehen (+)</t>
  </si>
  <si>
    <t>Ausgaben für die Rückzahlung von Darlehen (-)</t>
  </si>
  <si>
    <t>Ausgaben für die Begleichung der Verbindlichkeiten aus dem Finanzierungsleasing (-)</t>
  </si>
  <si>
    <t xml:space="preserve">Ausgaben für gezahlte Zinsen (-) </t>
  </si>
  <si>
    <t>Ausgaben für ausgezahlte Dividenden und andere Gewinnanteile (-)</t>
  </si>
  <si>
    <t>Ausserordentliche Einnahmen, die sich auf die Finanzierungstätigkeit beziehen (+)</t>
  </si>
  <si>
    <t>Ausserordentliche Ausgaben, die sich auf die Finanzierungstätigkeit beziehen (-)</t>
  </si>
  <si>
    <t>Saldo der Geldmittel und Geldäquivalente zum Beginn der Buchungsperiode</t>
  </si>
  <si>
    <t>Kursgewinne/Kursverluste betreffend der Geldmittel und Geldäquivalente zum Stichtag des Jahresabschlusses (+/-)</t>
  </si>
  <si>
    <t>Kontrola</t>
  </si>
  <si>
    <t>check</t>
  </si>
  <si>
    <t>Ende der Periode (TT.MM.JJJJ)</t>
  </si>
  <si>
    <t>zadaj bez medzier, lomítka, pomĺčky</t>
  </si>
  <si>
    <t>enter without space, slash, dash</t>
  </si>
  <si>
    <t>Doplniť data manuálne</t>
  </si>
  <si>
    <t>Insert data manualy</t>
  </si>
  <si>
    <t>Check input data, summary has to be '0'</t>
  </si>
  <si>
    <t>Skontrolovať údaje, súčet musí byť rovné '0'</t>
  </si>
  <si>
    <t>Date</t>
  </si>
  <si>
    <t>Translation needed? Mark grenn cells Y/N.</t>
  </si>
  <si>
    <t>Potrebný preklad? Označ zelené bunky Y/N</t>
  </si>
  <si>
    <t>Peňažné toky z prevádzkovej činnosti s výnimkou príjmov a výdavkov, ktoré sa uvádzajú osobitne v iných častiach prehľadu peňažných tokov (+/-), (súčet Z/S+A.1.+A.2.)</t>
  </si>
  <si>
    <t>Zostatok peňažných prostriedkov a peňažných ekvivalentov na konci účtovného obdobia upravený o kurzové rozdiely vyčíslené ku dňu, ku ktorému sa zostavuje účtovná závierka 
(+/-) (súčet D + E + G)</t>
  </si>
  <si>
    <t>Príloha č.1 k opatreniu č. 4455/2003-92</t>
  </si>
  <si>
    <t>Príloha č. 1 k opatreniu č. MF/18009/2014-74</t>
  </si>
  <si>
    <t>ÚČTOVNÁ ZÁVIERKA</t>
  </si>
  <si>
    <t>podnikateľov v podvojnom účtovníctve</t>
  </si>
  <si>
    <t>zostavená k</t>
  </si>
  <si>
    <t>Číselné údaje sa zarovnávajú vpravo, ostatné údaje sa píšu zľava.  Nevyplnené riadky sa ponechávajú prázdne.</t>
  </si>
  <si>
    <t xml:space="preserve"> Účtovná závierka</t>
  </si>
  <si>
    <t>Účtovná jednotka</t>
  </si>
  <si>
    <t xml:space="preserve">od </t>
  </si>
  <si>
    <t xml:space="preserve">  riadna</t>
  </si>
  <si>
    <t>Za obdobie</t>
  </si>
  <si>
    <t xml:space="preserve">  mimoriadna</t>
  </si>
  <si>
    <t>Bezprostredne
predchádzajúce
obdobie</t>
  </si>
  <si>
    <t>(vyznačí sa x)</t>
  </si>
  <si>
    <t>Priložené súčasti účtovnej závierky</t>
  </si>
  <si>
    <t>x</t>
  </si>
  <si>
    <t>Súvaha (Úč POD 1-01)</t>
  </si>
  <si>
    <t>Výkaz ziskov a strát (Úč POD 2-01)</t>
  </si>
  <si>
    <t>Poznámky (Úč POD 3-01)</t>
  </si>
  <si>
    <t xml:space="preserve"> Obchodné meno (názov) účtovnej jednotky</t>
  </si>
  <si>
    <t xml:space="preserve"> Sídlo účtovnej jednotky</t>
  </si>
  <si>
    <t>Označenie obchodného registra a číslo zápisu obchodnej spoločnosti</t>
  </si>
  <si>
    <t>Telefónne číslo</t>
  </si>
  <si>
    <t>Faxové číslo</t>
  </si>
  <si>
    <t>Podpisový záznam štatutárneho orgánu účtovnej jednotky alebo člena štatutárneho orgánu účtovnej jednotky alebo podpisový záznam fyzickej osoby, ktorá je účtovnou jednotkou:</t>
  </si>
  <si>
    <t>Záznamy daňového úradu</t>
  </si>
  <si>
    <t>Miesto pre evidenčné číslo</t>
  </si>
  <si>
    <t>Odtlačok prezentačnej pečiatky daňového úradu</t>
  </si>
  <si>
    <t>Strana 1</t>
  </si>
  <si>
    <t>Netto 2</t>
  </si>
  <si>
    <t xml:space="preserve"> riadku</t>
  </si>
  <si>
    <t>Netto   3</t>
  </si>
  <si>
    <t>12</t>
  </si>
  <si>
    <t>Strana 2</t>
  </si>
  <si>
    <t>Strana 3</t>
  </si>
  <si>
    <t>Účty v bankách s dobou viazanosti dlhšou ako jeden rok (22XA)</t>
  </si>
  <si>
    <t>31</t>
  </si>
  <si>
    <t>Pohľadávky z obchodného styku súčet (r. 43 až r. 45)</t>
  </si>
  <si>
    <t>Strana 4</t>
  </si>
  <si>
    <t>Pohľadávky z derivátových operácií (373A, 376A)</t>
  </si>
  <si>
    <t>Pohľadávky z obchodného styku súčet (r. 55 až r. 57)</t>
  </si>
  <si>
    <t>Strana 5</t>
  </si>
  <si>
    <t>Krátkodobý finančný majetok v prepojených účtovných jednotkách (251A, 253A, 256A, 257A, 25XA) - /291A, 29XA/</t>
  </si>
  <si>
    <t>Vlastné akcie a vlastné obchodné podiely (252)</t>
  </si>
  <si>
    <t>Strana 6</t>
  </si>
  <si>
    <t>Číslo riadku</t>
  </si>
  <si>
    <t>Zákonné rezervné fondy r. 88 + r. 89</t>
  </si>
  <si>
    <t>Zákonný rezervný fond a nedeliteľný fond (417A, 418, 421A, 422)</t>
  </si>
  <si>
    <t>Rezervný fond na vlastné akcie a vlastné podiely (417A, 421A)</t>
  </si>
  <si>
    <t>Strana 7</t>
  </si>
  <si>
    <t>Ostatné fondy (427, 42X)</t>
  </si>
  <si>
    <t>Oceňovacie rozdiely z precenenia súčet (r. 94 až r. 96)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</si>
  <si>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</si>
  <si>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</si>
  <si>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</si>
  <si>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</si>
  <si>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účtovným jednotkám (471A, 47XA)</t>
  </si>
  <si>
    <t>Ostatné dlhodobé záväzky (479A, 47XA)</t>
  </si>
  <si>
    <t>Strana 8</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</si>
  <si>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</si>
  <si>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</si>
  <si>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</si>
  <si>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</si>
  <si>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</si>
  <si>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</si>
  <si>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</si>
  <si>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</si>
  <si>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zo sociálneho poistenia (336A)</t>
  </si>
  <si>
    <t>Záväzky z derivátových operácií (373A, 377A)</t>
  </si>
  <si>
    <t>Zákonné rezervy (323A, 451A)</t>
  </si>
  <si>
    <t>Ostatné rezervy (323A, 32X, 459A, 45XA)</t>
  </si>
  <si>
    <t>Strana 9</t>
  </si>
  <si>
    <t>Text</t>
  </si>
  <si>
    <t>Čistý obrat (časť účt. tr. 6 podľa zákona)</t>
  </si>
  <si>
    <t>Tržby z predaja vlastných výrobkov (601)</t>
  </si>
  <si>
    <t>Tržby z predaja služieb (602, 606)</t>
  </si>
  <si>
    <t>Tržby z predaja dlhodobého nehmotného majetku, dlhodobého hmotného majetku a materiálu (641, 642)</t>
  </si>
  <si>
    <t>Náklady vynaložené na obstaranie predaného tovaru (504, 507)</t>
  </si>
  <si>
    <t>Spotreba materiálu, energie a ostatných neskladovateľných dodávok (501, 502, 503)</t>
  </si>
  <si>
    <t>Opravné položky k zásobám (+/-) (505)</t>
  </si>
  <si>
    <t>Osobné náklady súčet (r. 16 až r. 19)</t>
  </si>
  <si>
    <t>Odpisy dlhodobého nehmotného majetku a dlhodobého hmotného majetku (551)</t>
  </si>
  <si>
    <t>Opravné položky k pohľadávkam (+/-) (547)</t>
  </si>
  <si>
    <t>Výsledok hospodárenia z hospodárskej činnosti (+/-) (r. 02 - r. 10)</t>
  </si>
  <si>
    <t>Strana 10</t>
  </si>
  <si>
    <t>Pridaná hodnota (r. 03 + r. 04 + r. 05 + r. 06 + r. 07) - (r. 11 + r. 12 + r. 13 + r. 14)</t>
  </si>
  <si>
    <t>Výnosy z cenných papierov a podielov od prepojených účtovných jednotiek (665A)</t>
  </si>
  <si>
    <t>Ostatné výnosy z cenných papierov a podielov (665A)</t>
  </si>
  <si>
    <t>Výnosy z krátkodobého finančného majetku od prepojených účtovných jednotiek (666A)</t>
  </si>
  <si>
    <t>Výnosy z krátkodobého finančného majetku v podielovej účasti okrem výnosov prepojených účtovných jednotiek (666A)</t>
  </si>
  <si>
    <t>Výnosové úroky (r. 40 + r. 41)</t>
  </si>
  <si>
    <t>Výnosové úroky od prepojených účtovných jednotiek (662A)</t>
  </si>
  <si>
    <t>Ostatné výnosové úroky (662A)</t>
  </si>
  <si>
    <t>Opravné položky k finančnému majetku (+/-) (565)</t>
  </si>
  <si>
    <t>Nákladové úroky (r. 50 + r. 51)</t>
  </si>
  <si>
    <t>Nákladové úroky pre prepojené účtovné jednotky (562A)</t>
  </si>
  <si>
    <t>Ostatné nákladové úroky (562A)</t>
  </si>
  <si>
    <t>Strana 11</t>
  </si>
  <si>
    <t>Výsledok hospodárenia za účtovné obdobie pred zdanením (+/-) (r. 27 + r. 55)</t>
  </si>
  <si>
    <t>Daň z príjmov (r. 58 + r. 59)</t>
  </si>
  <si>
    <t>Daň z príjmov splatná (591, 595)</t>
  </si>
  <si>
    <t>Daň z príjmov odložená (+/-) (592)</t>
  </si>
  <si>
    <t>Strana 12</t>
  </si>
  <si>
    <t>Ostatné realizovateľné cenné papiere a podiely (063A) - 096A</t>
  </si>
  <si>
    <t>Pôžičky prepojeným účtovným jednotkám (066A) - 096A</t>
  </si>
  <si>
    <t>Pôžičky v rámci podielovej účasti okrem prepojeným účtovným jednotkám (066A) - 096A</t>
  </si>
  <si>
    <t>Dlhové cenné papiere a ostatný dlhodobý finančný majetok (065A, 069A, 06XA) - 096A</t>
  </si>
  <si>
    <t>Pôžičky a ostatný dlhodobý finančný majetok so zostatkovou dobou splatnosti najviac jeden rok (066A, 067A, 069A, 06XA) - 096A</t>
  </si>
  <si>
    <t>Krátkodobý finančný majetok súčet (r. 67 až r. 70)</t>
  </si>
  <si>
    <t>Krátkodobý finančný
majetok bez krátkodobého finančného majetku v prepojených účtovných jednotkách (251A, 253A, 256A, 257A, 25XA) - /291A, 29XA/</t>
  </si>
  <si>
    <t>Obstarávaný krátkodobý finančný majetok (259, 314A) - 291A</t>
  </si>
  <si>
    <t>Vlastné imanie (r. 81 + r. 85 + r. 86 + r. 87 + r. 90 + r. 93 + r. 97 + r. 100)</t>
  </si>
  <si>
    <t>Štatutárne fondy (423, 42X)</t>
  </si>
  <si>
    <t>Výsledok hospodárenia za účtovné obdobie po zdanení /+-/ r. 01 - (r. 81 + r. 85 + r. 86 + r. 87 + r. 90 + r. 93 + r. 97 + r. 101 + r. 141)</t>
  </si>
  <si>
    <t>Záväzky (r. 102 + r. 118 + r. 121 + r. 122 + r. 136 + r. 139 + r. 140)</t>
  </si>
  <si>
    <t>Dlhodobé záväzky súčet (r. 103 + r. 107 až r. 117)</t>
  </si>
  <si>
    <t>Dlhodobé záväzky z obchodného styku súčet (r. 104 až r. 106)</t>
  </si>
  <si>
    <t>Iné dlhodobé záväzky (336A, 372A, 474A, 47XA)</t>
  </si>
  <si>
    <t>Dlhodobé záväzky z derivátových operácií (373A, 377A)</t>
  </si>
  <si>
    <t>Krátkodobé záväzky súčet (r. 123 + r. 127 až r. 135)</t>
  </si>
  <si>
    <t>Záväzky z obchodného styku v rámci podielovej účasti okrem záväzkov voči prepojeným účtovným jednotkám (321A, 322A, 324A, 325A, 326A, 32XA, 475A, 476A, 478A, 47XA)</t>
  </si>
  <si>
    <t>Iné záväzky (372A, 379A, 474A, 475A, 479A, 47XA)</t>
  </si>
  <si>
    <t>Časové rozlíšenie súčet (r. 142 až r. 145)</t>
  </si>
  <si>
    <t>Výnosy z hospodárskej činnosti spolu súčet (r. 03 až r. 09)</t>
  </si>
  <si>
    <t>Náklady na hospodársku činnosť spolu (r. 11 + r. 12 + r. 13 + r.14 + r. 15 + r. 20 + r. 21 + r. 24 + r. 25 + r. 26)</t>
  </si>
  <si>
    <t>Odpisy a opravné položky k dlhodobému nehmotnému majetku a dlhodobému hmotnému majetku (r. 22 + r. 23)</t>
  </si>
  <si>
    <t>Opravné položky k dlhodobému nehmotnému majetku a dlhodobému hmotnému majetku (+/-) (553)</t>
  </si>
  <si>
    <t>Výnosy z finančnej činnosti spolu (r. 30 + r. 31 + r. 35 + r. 39 + r. 42 + r. 43 + r. 44)</t>
  </si>
  <si>
    <t>Výnosy z dlhodobého finančného majetku súčet (r. 32 až r. 34)</t>
  </si>
  <si>
    <t>Výnosy z cenných papierov a podielov v podielovej účasti okrem výnosov prepojených účtovných jednotiek (665A)</t>
  </si>
  <si>
    <t>Výnosy z krátkodobého finančného majetku súčet (r. 36 až r. 38)</t>
  </si>
  <si>
    <t>Ostatné výnosy z krátkodobého finančného majetku (666A)</t>
  </si>
  <si>
    <t>Náklady na finančnú činnosť spolu (r. 46 + r. 47 + r. 48 + r. 49 + r. 52 + r. 53 + r. 54)</t>
  </si>
  <si>
    <t>Výsledok hospodárenia z finančnej činnosti (+/-) (r. 29 - r. 45)</t>
  </si>
  <si>
    <t>LIABILITIES</t>
  </si>
  <si>
    <t>Spolu majetok (r. 02 + r. 33 + r. 74)</t>
  </si>
  <si>
    <t>Neobežný majetok (r. 03 + r. 11 + r. 21)</t>
  </si>
  <si>
    <t>Dlhodobý nehmotný majetok súčet (r. 04 až r. 10)</t>
  </si>
  <si>
    <t>Dlhodobý hmotný majetok súčet (r. 12 až r. 20)</t>
  </si>
  <si>
    <t>Dlhodobý finančný majetok súčet (r. 22 až r. 32)</t>
  </si>
  <si>
    <t>Zásoby súčet (r. 35 až r. 40)</t>
  </si>
  <si>
    <t>Dlhodobé pohľadávky súčet (r. 42 + r. 46 až r. 52)</t>
  </si>
  <si>
    <t>Krátkodobé pohľadávky súčet (r. 54 + r. 58 až r. 65)</t>
  </si>
  <si>
    <t>Časové rozlíšenie súčet (r. 75 až r. 78)</t>
  </si>
  <si>
    <t>Základné imanie súčet (r. 82 až r. 84)</t>
  </si>
  <si>
    <t>Net turnover (a portion of Accounting Class 6 under the Act)</t>
  </si>
  <si>
    <t>Total operating revenues (l. 03 to l. 09)</t>
  </si>
  <si>
    <t>Revenues from the sale of merchandise (604, 607)</t>
  </si>
  <si>
    <t>Revenues from the sale of own products (601)</t>
  </si>
  <si>
    <t>Revenues from the sale of services (602, 606)</t>
  </si>
  <si>
    <t>Changes in inventories (+/- Accounting Group 61)</t>
  </si>
  <si>
    <t>Own work capitalised (Accounting Group 62)</t>
  </si>
  <si>
    <t>Revenues from the sale of non-current intangible assets, non-current tangible assets and raw materials (641, 642)</t>
  </si>
  <si>
    <t>Other operating revenues (644, 645, 646, 648, 655, 657)</t>
  </si>
  <si>
    <t>Total operating expenses (l. 11 + l. 12 + l. 13 + l. 14 + l. 15 + l. 20 + l. 21 + l. 24 + l. 25 + l. 26)</t>
  </si>
  <si>
    <t>Costs of the acquisition of merchandise sold (504, 507)</t>
  </si>
  <si>
    <t>Consumed raw materials, energy and other non-inventory supplies (501, 502, 503)</t>
  </si>
  <si>
    <t>Provisions for inventories (+/-) (505)</t>
  </si>
  <si>
    <t>Services (Accounting Group 51)</t>
  </si>
  <si>
    <t>Total personnel expenses (l. 16 to l. 19)</t>
  </si>
  <si>
    <t>Wages and salaries (521, 522)</t>
  </si>
  <si>
    <t>Social insurance expenses (524, 525, 526)</t>
  </si>
  <si>
    <t>Social expenses (527, 528)</t>
  </si>
  <si>
    <t>Taxes and fees (Accounting Group 53)</t>
  </si>
  <si>
    <t>Amortisation and depreciation, and provisions for non-current intangible and non-current tangible assets (l. 22 + l. 23)</t>
  </si>
  <si>
    <t>Amortisation and depreciation of non-current intangible and non-current tangible assets (551)</t>
  </si>
  <si>
    <t>Provisions for non-current intangible and non-current tangible assets (+/-) (553)</t>
  </si>
  <si>
    <t>Net book value of non-current assets and raw materials sold (541, 542)</t>
  </si>
  <si>
    <t>Provisions for receivables (+/-) (547)</t>
  </si>
  <si>
    <t>Other operating expenses (543, 544, 545, 546,548, 549, 555, 557)</t>
  </si>
  <si>
    <t>Operating profit or loss (+/-) (l. 02 - l. 10)</t>
  </si>
  <si>
    <t>Added value (l. 03 + l. 04 + l. 05 + l. 06 + l. 07) - (l. 11 + l. 12 + l. 13 + l. 14)</t>
  </si>
  <si>
    <t>Total revenues from financing activities (l. 30 + l. 31 + l. 35 + l. 39 + l. 42 + l. 43 + l. 44)</t>
  </si>
  <si>
    <t>Revenues from the sale of securities and ownership interests (661)</t>
  </si>
  <si>
    <t>Total revenues from non-current financial assets (l. 32 to l. 34)</t>
  </si>
  <si>
    <t>Other revenues from securities and ownership interests (665A)</t>
  </si>
  <si>
    <t xml:space="preserve">Total revenues from current financial assets (l. 36 to l. 38) </t>
  </si>
  <si>
    <t>Other revenues from current financial assets (666A)</t>
  </si>
  <si>
    <t>Interest income (l. 40 + l. 41)</t>
  </si>
  <si>
    <t>Other interest income (662A)</t>
  </si>
  <si>
    <t>Foreign exchange gains (663)</t>
  </si>
  <si>
    <t>Gains on revaluation of securities and revenues from derivative transactions (664, 667)</t>
  </si>
  <si>
    <t>Other revenues from financing activities (668)</t>
  </si>
  <si>
    <t>Total costs of financing activities (l. 46 + l. 47 + l. 48 + l. 49 + l. 52 + l. 52 + l. 53 + l. 54)</t>
  </si>
  <si>
    <t>Securities and ownership interests sold (561)</t>
  </si>
  <si>
    <t>Expenses related to current financial assets (566)</t>
  </si>
  <si>
    <t>Provisions for financial assets (+/-) (565)</t>
  </si>
  <si>
    <t>Interest expense (l. 50 + l. 51)</t>
  </si>
  <si>
    <t>Other interest expense (562A)</t>
  </si>
  <si>
    <t>Foreign exchange losses (563)</t>
  </si>
  <si>
    <t>Expenses for revaluation of securities and expenses related to derivative transactions (564, 567)</t>
  </si>
  <si>
    <t>Other costs of financing activities (568, 569)</t>
  </si>
  <si>
    <t>Profit/loss from financing activities (+/-) (l. 29 - l. 45)</t>
  </si>
  <si>
    <t>Profit/loss for the reporting period before taxation (+/-) (l. 27 + l. 55)</t>
  </si>
  <si>
    <t>Income tax (l. 58 + l. 59)</t>
  </si>
  <si>
    <t>Current income tax (591, 595)</t>
  </si>
  <si>
    <t>Deferred income tax (+/-) (592)</t>
  </si>
  <si>
    <t>Total assets (l. 02 + l. 33 + l. 74)</t>
  </si>
  <si>
    <t>Non-current assets  (l. 03 + l. 11 + l. 21)</t>
  </si>
  <si>
    <t>Total non-current intangible assets (l. 04 to l. 10)</t>
  </si>
  <si>
    <t>Capitalised development costs (012) - /072, 091A/</t>
  </si>
  <si>
    <t>Software (013) - /073, 091A/</t>
  </si>
  <si>
    <t>Valuable rights (014) - /074, 091A/</t>
  </si>
  <si>
    <t>Other non-current intangible assets (019, 01X) - /079, 07X, 091A/</t>
  </si>
  <si>
    <t>Non-current intangible assets in acquisition (041) - 093</t>
  </si>
  <si>
    <t>Total non-current tangible assets (l. 012 tol. 020)</t>
  </si>
  <si>
    <t>Land (031) - 092A</t>
  </si>
  <si>
    <t>Structures  (021) - /081, 092A/</t>
  </si>
  <si>
    <t>Separate movable assets and sets of movables (022) - /082, 092A/</t>
  </si>
  <si>
    <t>Perennial crops (025) - /085, 092A/</t>
  </si>
  <si>
    <t>Livestock and draught animals (026) - /086, 092A/</t>
  </si>
  <si>
    <t>Other non-current tangible assets (029, 02X, 032) - /089, 08X, 092A/</t>
  </si>
  <si>
    <t>Non-current tangible assets in acquisition (042) - 094</t>
  </si>
  <si>
    <t>Correction item to acquired assets (+/- 097) +/- 098</t>
  </si>
  <si>
    <t>Total non-current financial assets (l. 22 to l. 32)</t>
  </si>
  <si>
    <t>Other held-for-sale securities and ownership interests (063A) - /096A/</t>
  </si>
  <si>
    <t>Debt securities and other non-current financial assets (065A, 069A, 06XA) - /096A/</t>
  </si>
  <si>
    <t>Loans and other non-current financial assets with remaining maturity of up to one year (066A, 067A, 069A, 06XA) - /096A/</t>
  </si>
  <si>
    <t>Bank accounts bound for period exceeding one year (22XA)</t>
  </si>
  <si>
    <t>Total inventory (l. 35 to  l. 40)</t>
  </si>
  <si>
    <t>Raw materials (112, 119, 11X) - /191, 19X/</t>
  </si>
  <si>
    <t>Work-in-progress and semi-finished goods  (121, 122, 12X) - /192, 193, 19X/</t>
  </si>
  <si>
    <t>Finished goods (123) - 194</t>
  </si>
  <si>
    <t>Livestock (124) - 195</t>
  </si>
  <si>
    <t>Merchandise (132, 133, 13X, 139) - /196, 19X/</t>
  </si>
  <si>
    <t>Total non-current receivables (l. 42 + l. 46 to l. 52)</t>
  </si>
  <si>
    <t>Total trade receivables (l. 43 to l. 45)</t>
  </si>
  <si>
    <t>Other trade receivables (311A, 312A, 313A, 314A, 315A, 31XA) - /391A/</t>
  </si>
  <si>
    <t>Receivables from derivative transactions  (373A, 376A)</t>
  </si>
  <si>
    <t>Other receivables (335A, 336A, 33XA, 371A, 374A, 375A, 378A) - /391A/</t>
  </si>
  <si>
    <t>Deferred tax asset (481A)</t>
  </si>
  <si>
    <t>Total trade receivables (l. 55 to l. 57)</t>
  </si>
  <si>
    <t>Receivables from partners, members and participants in an association  (354A, 355A, 358A, 35XA, 398A) - /391A/</t>
  </si>
  <si>
    <t>Social security insurance (336A) - /391A/</t>
  </si>
  <si>
    <t>Tax assets and subsidies /341, 342, 343, 345, 346, 347) - /391A/</t>
  </si>
  <si>
    <t xml:space="preserve">Receivables from derivative transactions  (373A, 376A) </t>
  </si>
  <si>
    <t>Other receivables (335A, 33XA, 371A, 374A, 375A, 378A) - /391A/</t>
  </si>
  <si>
    <t>Total current financial assets (l. 67 to l. 70)</t>
  </si>
  <si>
    <t>Treasury stock and treasury shares (252)</t>
  </si>
  <si>
    <t>Current financial assets in acquisition (259, 314A) - /291A/</t>
  </si>
  <si>
    <t>Financial accounts l. 72 + l. 73</t>
  </si>
  <si>
    <t>Cash on hand (211, 213, 21X)</t>
  </si>
  <si>
    <t>Bank accounts (221A, 22X, +/- 261)</t>
  </si>
  <si>
    <t>Total accruals and deferrals (l. 75 to l. 78)</t>
  </si>
  <si>
    <t>Non-current deferred expenses (381A, 382A)</t>
  </si>
  <si>
    <t>Current deferred expenses (381A, 382A)</t>
  </si>
  <si>
    <t>Non-current accrued income (385A)</t>
  </si>
  <si>
    <t>Current accrued income (385A)</t>
  </si>
  <si>
    <t xml:space="preserve">Equity l. 80 + l. 85 + l. 86 + l. 87 + l. 90 + l. 93 + l. 97 + l. 100 </t>
  </si>
  <si>
    <t>Total registered capital  (l. 82 to l. 84)</t>
  </si>
  <si>
    <t>Registered capital (411 or +/- 491)</t>
  </si>
  <si>
    <t>Changes in the registered capital  +/- 419</t>
  </si>
  <si>
    <t>Receivables for subscribed capital (/-/353)</t>
  </si>
  <si>
    <t>Share premium (412)</t>
  </si>
  <si>
    <t>Other capital funds (413)</t>
  </si>
  <si>
    <t>Legal reserve funds l. 88 + l. 89</t>
  </si>
  <si>
    <t>Legal reserve fund and non-distributable fund (417A, 418, 421A, 422)</t>
  </si>
  <si>
    <t>Reserve fund for treasury stock and treasury shares (417A, 421A)</t>
  </si>
  <si>
    <t>Other funds from profit l. 91 + l. 92</t>
  </si>
  <si>
    <t>Statutory funds (427, 42X)</t>
  </si>
  <si>
    <t>Other funds (427, 42X)</t>
  </si>
  <si>
    <t>Total revaluation reserves (l. 94 to l. 96)</t>
  </si>
  <si>
    <t>Asset and liability revaluation reserve (+/- 414)</t>
  </si>
  <si>
    <t>Financial investments revaluation reserve  (+/- 415)</t>
  </si>
  <si>
    <t>Revaluation reserve from fusions, mergers and separations  (+/- 416)</t>
  </si>
  <si>
    <t>Profit/loss from previous years l. 98 + l. 99</t>
  </si>
  <si>
    <t>Retained earnings from previous years (428)</t>
  </si>
  <si>
    <t>Accumulated losses from previous years (/-/429)</t>
  </si>
  <si>
    <t>Total non-current liabilities (l. 103 + l. 107 to l. 117)</t>
  </si>
  <si>
    <t>Other trade payables (321A, 475A, 476A)</t>
  </si>
  <si>
    <t>Other long-term payables (479A, 47XA)</t>
  </si>
  <si>
    <t>Long-term advance payments received (475A)</t>
  </si>
  <si>
    <t>Long-term bills of exchange to be paid (478A)</t>
  </si>
  <si>
    <t>Bonds issued (473A/-/255A)</t>
  </si>
  <si>
    <t>Social fund payables (472)</t>
  </si>
  <si>
    <t>Long-term payables from  derivative transactions  (373A, 377A)</t>
  </si>
  <si>
    <t>Deferred tax liability (481A)</t>
  </si>
  <si>
    <t>Long-term provisions for liabilities l. 119 + l. 120</t>
  </si>
  <si>
    <t>Legal provisions for liabilities (451A)</t>
  </si>
  <si>
    <t>Other provisions for liabilities (459A, 45XA)</t>
  </si>
  <si>
    <t>Long-term bank loans (461A, 46XA)</t>
  </si>
  <si>
    <t>Total current liabilities (l. 123 + l. 127 to l. 135)</t>
  </si>
  <si>
    <t>Total trade payables (l. 124 to l. 126)</t>
  </si>
  <si>
    <t>Other trade payables (321A, 322A, 324A, 325A, 326A, 32XA, 475A, 476A, 478A, 47XA)</t>
  </si>
  <si>
    <t>Payables to partners and participants in an association (364, 365, 366, 367, 368, 398A, 478A, 479A)</t>
  </si>
  <si>
    <t>Payables to employees (331, 333, 33X, 479A)</t>
  </si>
  <si>
    <t>Social security insurance payables (336A)</t>
  </si>
  <si>
    <t>Tax liabilities and subsidies  (341, 342, 343, 345, 346, 347, 34X)</t>
  </si>
  <si>
    <t>Payables from derivative transactions (373A, 377A)</t>
  </si>
  <si>
    <t>Other payables (372A, 379A, 474A, 475A, 479A, 47XA)</t>
  </si>
  <si>
    <t>Short-term provisions for liabilities l. 137 + l. 138</t>
  </si>
  <si>
    <t>Legal provisions for liabilities (323A, 451A)</t>
  </si>
  <si>
    <t>Other provisions for liabilities (323A, 32X, 459A, 45XA)</t>
  </si>
  <si>
    <t>Current bank loans  (221A, 231, 232, 23X, 461A, 46XA)</t>
  </si>
  <si>
    <t>Total accruals and deferrals (l. 142 to l. 145)</t>
  </si>
  <si>
    <t>Non-current accrued expenses (383A)</t>
  </si>
  <si>
    <t>Current accrued expenses (383A)</t>
  </si>
  <si>
    <t>Non-current deferred income (384A)</t>
  </si>
  <si>
    <t>Current deferred income (384A)</t>
  </si>
  <si>
    <t>TOTAL EQUITY AND LIABILITIES  l. 80 + l. 101 + l. 141</t>
  </si>
  <si>
    <t xml:space="preserve"> Ordinary</t>
  </si>
  <si>
    <t xml:space="preserve">  Extraordinary</t>
  </si>
  <si>
    <t>FINANCIAL STATEMENTS</t>
  </si>
  <si>
    <t>Annex No.1 do Decree No. 4455/2003-92</t>
  </si>
  <si>
    <t>of Enterprises in the Double-Entry Bookkeeping System)</t>
  </si>
  <si>
    <t>Prepared as at</t>
  </si>
  <si>
    <t>Figures are rounded on the right, other data are written from the left. Unfilled lines remain blank.</t>
  </si>
  <si>
    <t>Data are filled in using block letters (as shown below) by a typewriter or a printer machine in black or dark blue.</t>
  </si>
  <si>
    <t xml:space="preserve">Identification No. </t>
  </si>
  <si>
    <t xml:space="preserve"> Financial Statements</t>
  </si>
  <si>
    <t>Reporting Entity</t>
  </si>
  <si>
    <t>Immediately-Preceding Period</t>
  </si>
  <si>
    <t xml:space="preserve">Accompanying Parts of Finacial Statements </t>
  </si>
  <si>
    <t>Balance Sheet (Úč POD 1-01)</t>
  </si>
  <si>
    <t>(in whole Euros)</t>
  </si>
  <si>
    <t>Income Statement (Úč POD 2-01)</t>
  </si>
  <si>
    <t>Notes (Úč POD 3-01)</t>
  </si>
  <si>
    <t xml:space="preserve">Business Name (Name) of the Reporting Entity </t>
  </si>
  <si>
    <t xml:space="preserve"> Seat of the Reporting Entity</t>
  </si>
  <si>
    <t xml:space="preserve">Commercial Register and Number of Entry of the Company </t>
  </si>
  <si>
    <t xml:space="preserve"> Records of the Tax Authority</t>
  </si>
  <si>
    <t>Place for Registration Number</t>
  </si>
  <si>
    <t xml:space="preserve">Presentation Stamp of the Tax Authority </t>
  </si>
  <si>
    <t>Page 1</t>
  </si>
  <si>
    <t xml:space="preserve">Cover FS </t>
  </si>
  <si>
    <t>Annex No. 1 to Decree No. MF/18009/2014-74</t>
  </si>
  <si>
    <t>Údaje sa vypĺňajú paličkovým písmom (podľa tohto vzoru), písacím strojom alebo tlačiarňou, a to čiernou alebo tmavomodrou farbou.</t>
  </si>
  <si>
    <t>(marked with x)</t>
  </si>
  <si>
    <t>Immediately-Preceding Reporting Period</t>
  </si>
  <si>
    <t>Gross - Part 1</t>
  </si>
  <si>
    <t>Brutto - časť 1</t>
  </si>
  <si>
    <t>Net 2</t>
  </si>
  <si>
    <t>Correction - Part 2</t>
  </si>
  <si>
    <t>Korekcia - časť 2</t>
  </si>
  <si>
    <t>Net   3</t>
  </si>
  <si>
    <t>Page 2</t>
  </si>
  <si>
    <t>Page 3</t>
  </si>
  <si>
    <t>Page 4</t>
  </si>
  <si>
    <t>Page 5</t>
  </si>
  <si>
    <t>Page 6</t>
  </si>
  <si>
    <t>Page 7</t>
  </si>
  <si>
    <t>Page 8</t>
  </si>
  <si>
    <t>Page 9</t>
  </si>
  <si>
    <t>Page 10</t>
  </si>
  <si>
    <t>Page 11</t>
  </si>
  <si>
    <t>Page 12</t>
  </si>
  <si>
    <t>Income Statement Úč POD 2 - 01</t>
  </si>
  <si>
    <t>EQUITY AND LIABILITIES</t>
  </si>
  <si>
    <t>Day</t>
  </si>
  <si>
    <t>Deň</t>
  </si>
  <si>
    <t>Aktiva gesamt (Zl. 02 + Zl. 33 + Zl. 74)</t>
  </si>
  <si>
    <t>Anlagevermögen (Zl. 03 + Zl. 11 + Zl. 21)</t>
  </si>
  <si>
    <t>Immaterielles Anlagevermögen gesamt (Zl. 04 bis Zl. 10)</t>
  </si>
  <si>
    <t>Aktivierte Entwicklungskosten (012) - /072, 091A/</t>
  </si>
  <si>
    <t>Bewertbare Rechte (014) - /074, 091A/</t>
  </si>
  <si>
    <t>Sonstiges immaterielles Anlagevermögen (019, 01X) - /079, 07X, 091A/</t>
  </si>
  <si>
    <t>Anschaffung von immateriellem Anlagevermögen (041) - 093</t>
  </si>
  <si>
    <t>Poskytnuté preddavky na dlhodobý nehmotný majetok (051) - /095A/</t>
  </si>
  <si>
    <t>Advance payments for non-current intangible assets (051) - /095A/</t>
  </si>
  <si>
    <t>Geleistete Anzahlungen für immaterielles Anlagevermögen (051) - /095A/</t>
  </si>
  <si>
    <t>Materielles Anlagevermögen gesamt (Zl. 12 bis Zl. 20)</t>
  </si>
  <si>
    <t>Grundstücke (031) - 092A</t>
  </si>
  <si>
    <t>Bauten (021) - /081, 092A)</t>
  </si>
  <si>
    <t>Selbständige bewegliche Vermögensgegenstände und Gruppen von beweglichen Vermögensgegenständen (022) - /082, 092A/</t>
  </si>
  <si>
    <t>Außenanlagen (025) - /085, 092A/</t>
  </si>
  <si>
    <t>Viehbestand und Zuchttiere (026) - /086, 092A/</t>
  </si>
  <si>
    <t>Sonstiges materielles Anlagevermögen (029, 02X, 032) - /089, 08X, 092A/</t>
  </si>
  <si>
    <t>Anschaffung von materiellem Anlagevermögen (042) - 094</t>
  </si>
  <si>
    <t>Poskytnuté preddavky na dlhodobý hmotný majetok (052) - /095A/</t>
  </si>
  <si>
    <t>Advance payments for non-current tangible assets (052) - /095A/</t>
  </si>
  <si>
    <t>Geleistete Anzahlungen für materielles Anlagevermögen (052) - 095A</t>
  </si>
  <si>
    <t>Wertberichtigung zum angeschafften Anlagevermögen (+/- 097) +/- 098</t>
  </si>
  <si>
    <t>Finanzanlagen gesamt (Zl. 22 bis Zl. 32)</t>
  </si>
  <si>
    <t>Podielové cenné papiere a podiely v prepojených účtovných jednotkách (061A, 062A, 063A) - /096A/</t>
  </si>
  <si>
    <t>Shares and ownership interests in group companies (061A, 062A, 063A) - /096A/</t>
  </si>
  <si>
    <t>Beteiligungswertpapiere und Anteile an verbundenen Unternehmen (061A, 062A, 063A) - /096A/</t>
  </si>
  <si>
    <t>Podielové cenné papiere a podiely s podielovou účasťou okrem v prepojených účtovných jednotkách (062) - /096A/</t>
  </si>
  <si>
    <t>Shares and ownership interests with a participating interest except for group companies (062A) - /096A/</t>
  </si>
  <si>
    <t>Beteiligungswertpapiere und Anteile mit einer Beteiligung mit der Ausnahme von Beteiligungen an verbundenen Unternehmen (062A) - /096A/</t>
  </si>
  <si>
    <t>Sonstige realisierbare Wertpapiere und Anteile (063A) - 096A</t>
  </si>
  <si>
    <t>Loans to group companies (066A) - /096A/</t>
  </si>
  <si>
    <t>Darlehen an verbundene Unternehmen (066A) - /096A/</t>
  </si>
  <si>
    <t>Loans within a participating interest except to group companies  (066A) - /096A/</t>
  </si>
  <si>
    <t>Darlehen im Bezug auf Beteiligungen mit der Ausnahme von Darlehen an verbundene Unternehmen (066A) - /096A/</t>
  </si>
  <si>
    <t>Ostatné pôžičky (067A) - /096A/</t>
  </si>
  <si>
    <t>Other loans (067A) - /096A/</t>
  </si>
  <si>
    <t>Sonstige Darlehen (067A) - /096A/</t>
  </si>
  <si>
    <t>Schuldverschreibungen und sonstige Finanzanlagen (065A, 069A, 06XA) - /096A/</t>
  </si>
  <si>
    <t>Darlehen und sonstige Finanzanlagen mit Restfälligkeit bis zu einem Jahr (066A, 067A, 069A, 06XA) - 096A</t>
  </si>
  <si>
    <t>Bankkonten mit Bindungsfrist von über einem Jahr (22XA)</t>
  </si>
  <si>
    <t>Obstarávaný dlhodobý finančný majetok (043) - /096A/</t>
  </si>
  <si>
    <t>Non-current financial assets in acquisition (043) - /096A/</t>
  </si>
  <si>
    <t>Anschaffung von Finanzanlagen (043) - /096A/</t>
  </si>
  <si>
    <t>Poskytnuté preddavky na dlhodobý finančný majetok (053) - /095A/</t>
  </si>
  <si>
    <t>Advance payments for non-current financial assets (053) - /095A/</t>
  </si>
  <si>
    <t>Geleistete Anzahlungen an Finanzanlagen (053) - 095A</t>
  </si>
  <si>
    <t>Obežný majetok (r. 34 + r. 41 + r. 53 + r. 66 + r. 71)</t>
  </si>
  <si>
    <t>Current assets (l. 34 + l. 41 + l. 53 + l. 66 + l. 71)</t>
  </si>
  <si>
    <t>Umlaufvermögen (Zl. 34 + Zl. 41 + Zl. 53 + Zl. 66 + Zl. 71)</t>
  </si>
  <si>
    <t>Vorräte gesamt (Zl. 35 bis Zl. 40)</t>
  </si>
  <si>
    <t>Material (112, 119, 11X) - /191, 19X/</t>
  </si>
  <si>
    <t>Unfertige Produkte und Halbfabrikate (121, 122, 12X) - /192, 193, 19X/</t>
  </si>
  <si>
    <t>Produkte (123) - 194</t>
  </si>
  <si>
    <t>Tiere (124) - 195</t>
  </si>
  <si>
    <t>Waren (132, 133, 13X, 139) - /196, 19X/</t>
  </si>
  <si>
    <t>Poskytnuté preddavky na zásoby (314A) - /391A/</t>
  </si>
  <si>
    <t>Advance payments for inventory (314A) - /391A/</t>
  </si>
  <si>
    <t>Geleistete Anzahlungen auf Vorräte (314A) - /391A/</t>
  </si>
  <si>
    <t>Langfristige Forderungen gesamt (Zl. 42 + Zl. 46 bis Zl. 52)</t>
  </si>
  <si>
    <t>Forderungen aus Lieferungen und Leistungen gesamt (Zl. 43 bis Zl. 45)</t>
  </si>
  <si>
    <t>Pohľadávky z obchodného styku voči prepojeným účtovným jednotkám (311A, 312A, 313A, 314A, 315A, 31XA) - /391A/</t>
  </si>
  <si>
    <t>Trade receivables from group companies  (311A, 312A, 313A, 314A, 315A, 31XA) - /391A/</t>
  </si>
  <si>
    <t>Forderungen aus Lieferungen und Leistungen gegenüber verbundenen Unternehmen (311A, 312A, 313A, 314A, 315A, 31XA) - /391A/</t>
  </si>
  <si>
    <t>Pohľadávky z obchodného styku v rámci podielovej účasti okrem pohľadávok voči prepojeným účtovným jednotkám (311A, 312A, 313A, 314A, 315A, 31XA) - /391A/</t>
  </si>
  <si>
    <t>Trade receivables within a participating interest except for receivables from group companies (311A,312A,313A, 314A, 315A, 31XA) - /391A/</t>
  </si>
  <si>
    <t>Forderungen aus Lieferungen und Leistungen im Bezug auf Beteiligungen mit der Ausnahme von Forderungen gegenüber verbundenen Unternehmen (311A,312A,313A, 314A, 315A, 31XA) - /391A/</t>
  </si>
  <si>
    <t>Ostatné pohľadávky z obchodného styku (311A, 312A, 313A, 314A, 315A, 31XA) - /391A/</t>
  </si>
  <si>
    <t>Sonstige Forderungen aus Lieferungen und Leistungen (311A, 312A, 313A, 314A, 315A, 31XA) - /391A/</t>
  </si>
  <si>
    <t>Netto-Auftragswert (316A)</t>
  </si>
  <si>
    <t>Ostatné pohľadávky voči prepojeným účtovným jednotkám (351A) - /391A/</t>
  </si>
  <si>
    <t>Other receivables from group companies (351A) - /391A/</t>
  </si>
  <si>
    <t>Sonstige Forderungen gegenüber verbundenen Unternehmen (351A) - /391A/</t>
  </si>
  <si>
    <t>Ostatné pohľadávky v rámci podielovej účasti okrem pohľadávok voči prepojeným účtovným jednotkám (351A) - /391A/</t>
  </si>
  <si>
    <t>Other receivables within a participating interest except for receivables from group companies (351A) - /391A/</t>
  </si>
  <si>
    <t>Sonstige Forderungen im Bezug auf Beteiligungen mit der Ausnahme von Forderungen gegenüber verbundenen Unternehmen (351A) - /391A/</t>
  </si>
  <si>
    <t>Pohľadávky voči spoločníkom, členom a združeniu (354A, 355A, 358A, 35XA) - /391A/</t>
  </si>
  <si>
    <t>Receivables from partners, members and participants in an association (354A, 355A, 358A, 35XA) - /391A/</t>
  </si>
  <si>
    <t>Forderungen gegenüber Gesellschaftern, Mitgliedern von Gemeinschaften und Vereinen (354A, 355A, 358A, 35XA) - /391A/</t>
  </si>
  <si>
    <t>Forderungen aus Derivaten (373A, 376A)</t>
  </si>
  <si>
    <t>Iné pohľadávky (335A, 336A, 33XA, 371A, 374A, 375A, 378A) - /391A/</t>
  </si>
  <si>
    <t>Sonstige Forderungen (335A, 336A, 33XA, 371A, 374A, 375A, 378A) - /391A/</t>
  </si>
  <si>
    <t>Latente Steuerforderung (481A)</t>
  </si>
  <si>
    <t>Total current receivables (l. 54 + l. 58 to l. 65)</t>
  </si>
  <si>
    <t>Kurzfristige Forderungen gesamt (Zl. 54 + Zl. 58 bis Zl. 65)</t>
  </si>
  <si>
    <t>Forderungen aus Lieferungen und Leistungen gesamt (Zl. 55 bis Zl. 57)</t>
  </si>
  <si>
    <t>Trade receivables within a participating interest except for receivables from group companies (311A, 312A, 313A, 314A, 315A, 31XA) - /391A/</t>
  </si>
  <si>
    <t>Other receivables from group companies  (351A) - /391A/</t>
  </si>
  <si>
    <t>Pohľadávky voči spoločníkom, členom a združeniu (354A, 355A, 358A, 35XA, 398A) - /391A/</t>
  </si>
  <si>
    <t>Forderungen gegenüber Gesellschaftern, Mitgliedern von Gemeinschaften und Vereinen (354A, 355A, 358A, 35XA, 398A) - /391A/</t>
  </si>
  <si>
    <t>Sociálne poistenie (336) - /391A/</t>
  </si>
  <si>
    <t>Sozialversicherung (336A) - /391A/</t>
  </si>
  <si>
    <t>Daňové pohľadávky a dotácie (341, 342, 343, 345 346, 347) - /391A/</t>
  </si>
  <si>
    <t>Steuerforderungen und Zuschüsse (341, 342, 343, 345, 346, 347) - /391A/</t>
  </si>
  <si>
    <t>Iné pohľadávky (335A, 33XA, 371A, 374A, 375A, 378A) - /391A/</t>
  </si>
  <si>
    <t>Sonstige Forderungen (335A, 33XA, 371A, 374A, 375A, 378A) - /391A/</t>
  </si>
  <si>
    <t>Kurzfristiges Finanzvermögen gesamt (Zl. 67 bis Zl. 70)</t>
  </si>
  <si>
    <t>Current financial assets in group companies (251A, 253A, 256A, 257A, 25XA) - /291A, 29XA/</t>
  </si>
  <si>
    <t>Kurzfristiges Finanzvermögen in verbundenen Unternehmen (251A, 253A, 256A, 257A, 25XA) - /291A, 29XA/</t>
  </si>
  <si>
    <t>Current financial assets excluding current financial assets in group companies (251A, 253A, 256A, 257A, 25XA) - /291A, 29XA/</t>
  </si>
  <si>
    <t xml:space="preserve">Kurzfristiges Finanzvermögen mit der Ausnahme von kurzfristigem Finanzvermögen in verbundenen Unternehmen (251A, 253A, 256A, 257A, 25XA) - /291A, 29XA/
</t>
  </si>
  <si>
    <t>Eigene Aktien und eigene Geschäftsanteile (252)</t>
  </si>
  <si>
    <t>Anschaffung von kurzfristigem Finanzvermögen (259, 314A) - 291A</t>
  </si>
  <si>
    <t>Finančné účty súčet r. 72 až r. 73</t>
  </si>
  <si>
    <t>Finanzkonten gesamt (Zl. 72 bis Zl. 73)</t>
  </si>
  <si>
    <t>Kasse (211, 213, 21X)</t>
  </si>
  <si>
    <t>Bankkonten (221A, 22X +/-261)</t>
  </si>
  <si>
    <t>Rechnungsabgrenzungsposten gesamt (Zl. 75 bis Zl. 78)</t>
  </si>
  <si>
    <t>Langfristige Aufwendungen künftiger Perioden (381A, 382A)</t>
  </si>
  <si>
    <t>Kurzfristige Aufwendungen künftiger Perioden (381A, 382A)</t>
  </si>
  <si>
    <t>Langfristige Einnahmen künftiger Perioden (385A)</t>
  </si>
  <si>
    <t>Kurzfristige Einnahmen künftiger Perioden (385A)</t>
  </si>
  <si>
    <t>Spolu vlastné imanie a záväzky r. 80 + r. 101 + r. 141</t>
  </si>
  <si>
    <t>Eigenkapital und Verbindlichkeiten gesamt Zl. 80 + Zl. 101 + Zl. 141</t>
  </si>
  <si>
    <t>Eigenkapital (Zl. 81 + Zl. 85 + Zl. 86 + Zl. 87 + Zl. 90 + Zl. 93 + Zl. 97 + Zl. 100)</t>
  </si>
  <si>
    <t>Stammkapital gesamt (Zl. 82 bis Zl. 84)</t>
  </si>
  <si>
    <t>Stammkapital (411 oder +/- 491)</t>
  </si>
  <si>
    <t>Änderungen im Stammkapital +/- 419</t>
  </si>
  <si>
    <t>Forderungen aus ausstehenden Einlagen auf das Eigenkapital (/-/353)</t>
  </si>
  <si>
    <t>Emissionsagio (412)</t>
  </si>
  <si>
    <t>Sonstige Kapitalrücklagen (413)</t>
  </si>
  <si>
    <t>Gesetzliche Rücklage Zl. 88 + Zl. 89</t>
  </si>
  <si>
    <t>Gesetzliche Rücklage und unteilbare Rücklage (417A, 418, 421A, 422)</t>
  </si>
  <si>
    <t>Rücklage für eigene Aktien und eigene Geschäftsanteile (417A, 421A)</t>
  </si>
  <si>
    <t>Ostatné fondy zo zisku r. 91 + r. 92</t>
  </si>
  <si>
    <t>Sonstige Gewinnrücklagen Zl. 91 + Zl. 92</t>
  </si>
  <si>
    <t>Satzungsmäßige Rücklagen (423, 42X)</t>
  </si>
  <si>
    <t>Sonstige Rücklagen (427, 42X)</t>
  </si>
  <si>
    <t>Bewertungsdifferenzen gesamt (Zl. 94 bis Zl. 96)</t>
  </si>
  <si>
    <t>Bewertungsdifferenzen aus der Neubewertung von Anlagevermögen und Verbindlichkeiten (+/- 414)</t>
  </si>
  <si>
    <t>Bewertungsdifferenzen aus Kapitalbeteiligungen (+/- 415)</t>
  </si>
  <si>
    <t>Bewertungsdifferenzen aus Neubewertung bei Fusion, Verschmelzung und Spaltung (+/- 416)</t>
  </si>
  <si>
    <t>Výsledok hospodárenia minulých rokov r. 98 + r. 99</t>
  </si>
  <si>
    <t>Gewinn-/Verlustvortrag Zl. 98 + Zl. 99</t>
  </si>
  <si>
    <t>Gewinnvortrag der Vorjahre (428)</t>
  </si>
  <si>
    <t>Verlustvortrag der Vorjahre (/-/429)</t>
  </si>
  <si>
    <t>Profit/loss for the current reporting period after taxation /+-/ l. 01 - (l. 81 + l. 85 + l.  86 + l. 87 + l. 90 + l. 93 + l. 97 + l. 101 + l. 141)</t>
  </si>
  <si>
    <t>Ergebnis für die Buchungsperiode nach Steuern /+-/ Zl. 01 - (l. 81 + l. 85 + l. 86 + l. 87 + l. 90 + l. 93 + l. 97 + l. 101 + l. 141)</t>
  </si>
  <si>
    <t>Liabilities l. 102 + l. 118 + l. 121 + l. 122 + l. 136 + l. 139 + l. 140</t>
  </si>
  <si>
    <t>Verbindlichkeiten (Zl. 102 + Zl. 118 + Zl. 121 + Zl. 122 + Zl. 136 + Zl. 139 + Zl. 140)</t>
  </si>
  <si>
    <t>Langfristige Verbindlichkeiten gesamt (Zl. 103 + Zl. 107 bis Zl. 117)</t>
  </si>
  <si>
    <t>Total long-term trade payables (l. 104 to l. 106)</t>
  </si>
  <si>
    <t>Langfristige Verbindlichkeiten aus Lieferungen und Leistungen gesamt (Zl. 104 bis Zl. 106)</t>
  </si>
  <si>
    <t>Trade payables to group companies (321A, 475A, 476A)</t>
  </si>
  <si>
    <t>Verbindlichkeiten aus Lieferungen und Leistungen gegenüber verbundenen Unternehmen (321A, 475A, 476A)</t>
  </si>
  <si>
    <t>Trade payables within a participating interest except for payables to group companies (321A, 475A, 476A)</t>
  </si>
  <si>
    <t>Verbindlichkeiten aus Lieferungen und Leistungen im Bezug auf Beteiligungen mit der Ausnahme von Verbindlichkeiten gegenüber verbundenen Unternehmen (321A, 475A, 476A)</t>
  </si>
  <si>
    <t>Sonstige Verbindlichkeiten aus Lieferungen und Leistungen (321A, 475A, 476A)</t>
  </si>
  <si>
    <t>Other payables to group companies (471A, 47XA)</t>
  </si>
  <si>
    <t>Sonstige Verbindlichkeiten gegenüber verbundenen Unternehmen (471A, 47XA)</t>
  </si>
  <si>
    <t>Other payables within a participating interest except for payables to group companies (471A, 47XA)</t>
  </si>
  <si>
    <t>Sonstige Verbindlichkeiten im Bezug auf Beteiligungen mit der Ausnahme von Verbindlichkeiten gegenüber verbundenen Unternehmen (471A, 47XA)</t>
  </si>
  <si>
    <t>Sonstige langfristige Verbindlichkeiten (479A, 47XA)</t>
  </si>
  <si>
    <t>Langfristige erhaltene Anzahlungen (475A)</t>
  </si>
  <si>
    <t>Langfristige Wechselverbindlichkeiten (478A)</t>
  </si>
  <si>
    <t>Ausgegebene Schuldverschreibungen (473A/-/255A)</t>
  </si>
  <si>
    <t>Verbindlichkeiten aus der Sozialrücklage (472)</t>
  </si>
  <si>
    <t>Other non-current payables (336A, 372A, 474A, 47XA)</t>
  </si>
  <si>
    <t>Sonstige langfristige Verbindlichkeiten (336A, 372A, 474A, 47XA)</t>
  </si>
  <si>
    <t>Langfristige Verbindlichkeiten aus Derivatgeschäften (373A, 377A)</t>
  </si>
  <si>
    <t>Latente Steuerverbindlichkeit (481A)</t>
  </si>
  <si>
    <t>Dlhodobé rezervy r. 119 + r. 120</t>
  </si>
  <si>
    <t>Langfristige Rückstellungen Zl. 119 + Zl. 120</t>
  </si>
  <si>
    <t>Gesetzliche Rückstellungen (451A)</t>
  </si>
  <si>
    <t>Sonstige Rückstellungen (459A, 45XA)</t>
  </si>
  <si>
    <t>Langfristige Bankkredite (461A, 46XA)</t>
  </si>
  <si>
    <t>Kurzfristige Verbindlichkeiten gesamt (Zl. 123 + Zl. 127 bis Zl. 135)</t>
  </si>
  <si>
    <t>Verbindlichkeiten aus Lieferungen und Leistungen gesamt (Zl. 124 bis Zl. 126)</t>
  </si>
  <si>
    <t>Trade payables to group companies (321A, 322A, 324A, 325A, 326A, 32XA, 475A, 476A, 478A, 47XA)</t>
  </si>
  <si>
    <t>Verbindlichkeiten aus Lieferungen und Leistungen gegenüber verbundenen Unternehmen (321A, 322A, 324A, 325A, 326A, 32XA, 475A, 476A, 478A, 47XA)</t>
  </si>
  <si>
    <t>Trade payables within a participating interest except for payables to group companies (321A, 322A, 324A, 325A, 32XA, 475A, 476A, 478A, 47XA)</t>
  </si>
  <si>
    <t>Verbindlichkeiten aus Lieferungen und Leistungen im Bezug auf Beteiligungen mit der Ausnahme von Verbindlichkeiten gegenüber verbundenen Unternehmen (321A, 322A, 324A, 325A, 326A, 32XA, 475A, 476A, 478A, 47XA)</t>
  </si>
  <si>
    <t>Sonstige Verbindlichkeiten aus Lieferungen und Leistungen (321A, 322A, 324A, 325A, 326A, 32XA, 475A, 476A, 478A, 47XA)</t>
  </si>
  <si>
    <t>Other payables  to group companies  (361A, 36XA, 471A, 47XA)</t>
  </si>
  <si>
    <t>Sonstige Verbindlichkeiten gegenüber verbundenen Unternehmen (361A, 36XA, 471A, 47XA)</t>
  </si>
  <si>
    <t>Other payables within a participating interest except for payables to group companies (361A, 36XA, 471A, 47XA)</t>
  </si>
  <si>
    <t>Sonstige Verbindlichkeiten im Bezug auf Beteiligungen mit der Ausnahme von Verbindlichkeiten gegenüber verbundenen Unternehmen (361A, 36XA, 471A, 47XA)</t>
  </si>
  <si>
    <t>Verbindlichkeiten gegenüber Gesellschaftern und Vereinen (364, 365, 366, 367, 368, 398A, 478A, 479A)</t>
  </si>
  <si>
    <t>Verbindlichkeiten gegenüber Mitarbeitern (331, 333, 33X, 479A)</t>
  </si>
  <si>
    <t>Verbindlichkeiten aus der Sozialversicherung (336A)</t>
  </si>
  <si>
    <t>Steuerverbindlichkeiten und Zuschüsse (341, 342, 343, 345, 346, 347, 34X)</t>
  </si>
  <si>
    <t>Verbindlichkeiten aus Derivatgeschäften (373A, 377A)</t>
  </si>
  <si>
    <t>Sonstige Verbindlichkeiten (372A, 379A, 474A, 475A, 479A, 47XA)</t>
  </si>
  <si>
    <t>Krátkodobé rezervy r. 137 + r. 138</t>
  </si>
  <si>
    <t>Kurzfristige Rückstellungen Zl. 137 + Zl. 138</t>
  </si>
  <si>
    <t>Gesetzliche Rückstellungen (323A, 451A)</t>
  </si>
  <si>
    <t>Sonstige Rückstellungen (323A, 32X, 459A, 45XA)</t>
  </si>
  <si>
    <t>Laufende Bankkredite (221A, 231, 232, 23X, 461A, 46XA)</t>
  </si>
  <si>
    <t>Short-term financial assistance (241, 249, 24X, 473A, /-/255A)</t>
  </si>
  <si>
    <t>Kurzfristige Darlehen (241, 249, 24X, 473A, /-/255A)</t>
  </si>
  <si>
    <t>Rechnungsabgrenzungsposten gesamt (Zl. 142 bis Zl. 145)</t>
  </si>
  <si>
    <t>Langfristige Ausgaben künftiger Perioden (383A)</t>
  </si>
  <si>
    <t>Kurzfristige Ausgaben künftiger Perioden (383A)</t>
  </si>
  <si>
    <t>Langfristige Erträge künftiger Perioden (384A)</t>
  </si>
  <si>
    <t>Kurzfristige Erträge künftiger Perioden (384A)</t>
  </si>
  <si>
    <t>Ist-Stand</t>
  </si>
  <si>
    <t>Unmittelbare Vorperiode</t>
  </si>
  <si>
    <t>Nettoumsatzerlöse (Teil der Kontengruppe 6 gemäß Gesetz)</t>
  </si>
  <si>
    <t>Erlöse aus der Geschäftstätigkeit gesamt (Zl. 03 bis Zl. 09)</t>
  </si>
  <si>
    <t>Umsatzerlöse aus dem Verkauf von Waren (604, 607)</t>
  </si>
  <si>
    <t>Erlöse aus dem Verkauf von Eigenprodukten (601)</t>
  </si>
  <si>
    <t>Erlöse aus dem Verkauf von Dienstleistungen (602, 606)</t>
  </si>
  <si>
    <t>Bestandsänderungen der innerbetrieblichen Vorräte (+/- Kontengruppe 61)</t>
  </si>
  <si>
    <t>Aktivierung (Kontengruppe 62)</t>
  </si>
  <si>
    <t>Erlöse aus dem Verkauf des materiellen und immateriellen Anlagevermögens und des Materials (641, 642)</t>
  </si>
  <si>
    <t>Sonstige Erlöse aus der Geschäftstätigkeit (644, 645, 646, 648, 655, 657)</t>
  </si>
  <si>
    <t>Aufwendungen für die Geschäftstätigkeit gesamt (Zl. 11 + Zl. 12 + Zl. 13 + Zl. 14 + Zl. 15 + Zl. 20 + Zl. 21 + Zl. 24 + Zl. 25 + Zl. 26)</t>
  </si>
  <si>
    <t>Wareneinsatz (504, 507)</t>
  </si>
  <si>
    <t>Verbrauch von Material, Energie und sonstigen nicht lagerfähigen Lieferungen (501, 502, 503)</t>
  </si>
  <si>
    <t>Wertberichtigungen auf Vorräte (+/-) (505)</t>
  </si>
  <si>
    <t>Dienstleistungen (Kontengruppe 51)</t>
  </si>
  <si>
    <t>Personalaufwendungen gesamt (Zl. 16 bis Zl. 19)</t>
  </si>
  <si>
    <t>Lohnkosten (521, 522)</t>
  </si>
  <si>
    <t>Remuneration of members of company bodies and co-operative (523)</t>
  </si>
  <si>
    <t>Vergütungen an Mitglieder der Gesellschaftsorgane und Mitglieder von Gemeinschaften (523)</t>
  </si>
  <si>
    <t>Sozialversicherungsaufwendungen (524, 525, 526)</t>
  </si>
  <si>
    <t>Sozialaufwendungen (527, 528)</t>
  </si>
  <si>
    <t>Steuern und Gebühren (Kontengruppe 53)</t>
  </si>
  <si>
    <t>Abschreibungen von und Wertberichtigungen auf das materielle und immaterielle Anlagevermögen (Zl. 22 + Zl. 23)</t>
  </si>
  <si>
    <t>Abschreibungen des materiellen und immateriellen Anlagevermögens (551)</t>
  </si>
  <si>
    <t>Wertberichtigungen auf das materielle und immaterielle Anlagevermögen (+/-) (553)</t>
  </si>
  <si>
    <t>Restbuchwert von verkauftem Anlagevermögen und Material (541, 542)</t>
  </si>
  <si>
    <t>Wertberichtigungen auf Forderungen (+/-) (547)</t>
  </si>
  <si>
    <t>Sonstige Aufwendungen für die Geschäftstätigkeit (543, 544, 545, 546, 548, 549, 555, 557)</t>
  </si>
  <si>
    <t>Wirtschaftsergebnis aus der Geschäftstätigkeit (+/-) (Zl. 02 - Zl. 10)</t>
  </si>
  <si>
    <t>Deckungsbeitrag (Zl. 03 + Zl. 04 + Zl. 05 + Zl. 06 + Zl. 07) - (Zl. 11 + Zl. 12 + Zl. 13 + Zl. 14)</t>
  </si>
  <si>
    <t>Erlöse aus der Finanzierungstätigkeit gesamt (Zl. 30 + Zl. 31 + Zl. 35 + Zl. 39 + Zl. 42 + Zl. 43 + Zl. 44)</t>
  </si>
  <si>
    <t>Erlöse aus dem Verkauf von Wertpapieren und Anteilen (661)</t>
  </si>
  <si>
    <t>Erlöse aus den Finanzanlagen gesamt (Zl. 32 bis Zl. 34)</t>
  </si>
  <si>
    <t>Revenues from securities and ownership interests from group companies (665A)</t>
  </si>
  <si>
    <t>Erlöse aus Wertpapieren und Anteilen von verbundenen Unternehmen (665A)</t>
  </si>
  <si>
    <t>Revenues from securities and ownership interests within a participating interest except for revenues from group companies (665A)</t>
  </si>
  <si>
    <t>Erlöse aus Wertpapieren und Anteilen im Bezug auf Beteiligungen mit der Ausnahme von Erlösen der verbundenen Unternehmen (665A)</t>
  </si>
  <si>
    <t>Sonstige Erlöse aus Wertpapieren und Anteilen (665A)</t>
  </si>
  <si>
    <t>Erlöse aus kurzfristigem Finanzvermögen gesamt (Zl. 36 bis Zl. 38)</t>
  </si>
  <si>
    <t>Revenues from current financial assets from group companies (666A)</t>
  </si>
  <si>
    <t>Erlöse aus kurzfristigem Finanzvermögen von verbundenen Unternehmen (666A)</t>
  </si>
  <si>
    <t>Revenues from current financial assets within a participating interest except for revenues from group companies (666A)</t>
  </si>
  <si>
    <t>Erlöse aus kurzfristigem Finanzvermögen im Bezug auf Beteiligungen mit der Ausnahme von Erlösen der verbundenen Unternehmen (666A)</t>
  </si>
  <si>
    <t>Sonstige Erlöse aus kurzfristigem Finanzvermögen (666A)</t>
  </si>
  <si>
    <t>Zinserlöse (Zl. 40 + Zl. 41)</t>
  </si>
  <si>
    <t>Interest income from group companies (662A)</t>
  </si>
  <si>
    <t>Zinserlöse von verbundenen Unternehmen (662A)</t>
  </si>
  <si>
    <t>Sonstige Zinserlöse (662A)</t>
  </si>
  <si>
    <t>Kursgewinne (663)</t>
  </si>
  <si>
    <t>Erlöse aus der Neubewertung von Wertpapieren und Erlöse aus Derivatgeschäften (664, 667)</t>
  </si>
  <si>
    <t>Sonstige Erlöse aus der Finanzierungstätigkeit (668)</t>
  </si>
  <si>
    <t>Aufwendungen für die Finanzierungstätigkeit gesamt (Zl. 46 + Zl. 47 + Zl. 48 + Zl. 49 + Zl. 52 + Zl. 52 + Zl. 53 + Zl. 54)</t>
  </si>
  <si>
    <t>Veräußerte Wertpapiere und Anteile (561)</t>
  </si>
  <si>
    <t>Aufwendungen auf kurzfristiges Finanzvermögen (566)</t>
  </si>
  <si>
    <t>Wertberichtigungen auf Finanzvermögen (+/-) (565)</t>
  </si>
  <si>
    <t>Zinsaufwendungen (Zl. 50 + Zl. 51)</t>
  </si>
  <si>
    <t>Interest expense for group companies (562A)</t>
  </si>
  <si>
    <t>Zinsaufwendungen von verbundenen Unternehmen (562A)</t>
  </si>
  <si>
    <t>Sonstige Zinsaufwendungen (562A)</t>
  </si>
  <si>
    <t>Kursverluste (563)</t>
  </si>
  <si>
    <t>Aufwendungen für die Neubewertung von Wertpapieren und Aufwendungen für Derivatgeschäfte (564, 567)</t>
  </si>
  <si>
    <t>Sonstige Aufwendungen für die Finanzierungstätigkeit (568, 569)</t>
  </si>
  <si>
    <t>Ergebnis aus der Finanzierungstätigkeit (+/-) (Zl. 29 - Zl. 45)</t>
  </si>
  <si>
    <t>Jahresüberschuss/Jahresfehlbetrag vor Steuern (+/-) (Zl. 27 + Zl. 55)</t>
  </si>
  <si>
    <t>Körperschaftsteuer (Zl. 58 + Zl. 59)</t>
  </si>
  <si>
    <t>Fällige Körperschaftsteuer (591, 595)</t>
  </si>
  <si>
    <t>Latente Körperschaftsteuer (+/-) (592)</t>
  </si>
  <si>
    <t>Profit/loss of partnership transferred to partners 
(+/- 596)</t>
  </si>
  <si>
    <t>Gewinn-/Verlustverteilung an die Gesellschafter (+/- 596)</t>
  </si>
  <si>
    <t>Výsledok hospodárenia za účtovné obdobie po zdanení (+/-) 
(r. 56 - r. 57 - r. 60)</t>
  </si>
  <si>
    <t>Profit/loss for the reporting period after taxation (+/-) 
(l. 56 - l. 57 - l. 60)</t>
  </si>
  <si>
    <t xml:space="preserve">Jahresüberschuss/Jahresfehlbetrag nach Steuern (+/-) (Zl. 56 - Zl. 57 - Zl. 60)
</t>
  </si>
  <si>
    <t>JAHRESABSCHLUSS</t>
  </si>
  <si>
    <t>Anhang Nr. 1 zur Maßnahme Nr. 4455/2003-92</t>
  </si>
  <si>
    <t>von Unternehmen mit dem System der doppelten Buchführung</t>
  </si>
  <si>
    <t>erstellt zum</t>
  </si>
  <si>
    <t>Die Zahlenangaben sind rechts zu machen, sonstige Angaben sind von links an zu schreiben.  Nicht ausgefüllte Zeilen bleiben leer.</t>
  </si>
  <si>
    <t>Die Angaben sind in Blockschrift (siehe unten) mit einer Schreib- oder Druckmaschine in schwarzer oder dunkelblauer Farbe auszufüllen.</t>
  </si>
  <si>
    <t xml:space="preserve"> Jahresabschluss</t>
  </si>
  <si>
    <t>Wirtschaftseinheit</t>
  </si>
  <si>
    <t xml:space="preserve">  ordentlich</t>
  </si>
  <si>
    <t xml:space="preserve">  außerordentlich</t>
  </si>
  <si>
    <t>priebežná</t>
  </si>
  <si>
    <t xml:space="preserve"> Interim</t>
  </si>
  <si>
    <t>Zwischenabschluss</t>
  </si>
  <si>
    <t xml:space="preserve">von </t>
  </si>
  <si>
    <t>Beiliegende Bestandteile des Jahresabschlusses</t>
  </si>
  <si>
    <t>Bilanz (Úč POD 1-01)</t>
  </si>
  <si>
    <t>(in vollen Euro)</t>
  </si>
  <si>
    <t>Gewinn- und Verlustrechnung (Úč POD 2-01)</t>
  </si>
  <si>
    <t>Anhang (Úč POD 3-01)</t>
  </si>
  <si>
    <t xml:space="preserve"> Geschäftsname (Bezeichnung) der Wirtschaftseinheit</t>
  </si>
  <si>
    <t xml:space="preserve"> Sitz der Wirtschaftseinheit</t>
  </si>
  <si>
    <t>Straße</t>
  </si>
  <si>
    <t>Hausnummer</t>
  </si>
  <si>
    <t>Handelsregister und Nr. der Eintragung</t>
  </si>
  <si>
    <t>E-Mail-Adresse</t>
  </si>
  <si>
    <t xml:space="preserve">Unterschrift des satzungsmäßigen Organs der Wirtschaftseinheit oder eines Mitglieds des satzungsmäßigen Organs der Wirtschaftseinheit, bzw. Unterschrift natürlicher Person, die die Wirtschaftseinheit darstellt: </t>
  </si>
  <si>
    <t>Aufzeichnungen der Steuerbehörde</t>
  </si>
  <si>
    <t>Registernummer</t>
  </si>
  <si>
    <t>Datumstempel der Steuerbehörde</t>
  </si>
  <si>
    <t>Seite 1</t>
  </si>
  <si>
    <t>Anhang Nr. 1 zur Maßnahme Nr. MF/18009/2014-74</t>
  </si>
  <si>
    <t>(Ankreuzen: X)</t>
  </si>
  <si>
    <t>Zeile Nr.</t>
  </si>
  <si>
    <t>Brutto - Teil 1</t>
  </si>
  <si>
    <t>Korrektur - Teil 2</t>
  </si>
  <si>
    <t>Netto 3</t>
  </si>
  <si>
    <t>Seite 2</t>
  </si>
  <si>
    <t>Seite 3</t>
  </si>
  <si>
    <t>Seite 4</t>
  </si>
  <si>
    <t>Seite 5</t>
  </si>
  <si>
    <t>Seite 6</t>
  </si>
  <si>
    <t>Seite 7</t>
  </si>
  <si>
    <t>Seite 8</t>
  </si>
  <si>
    <t>Seite 9</t>
  </si>
  <si>
    <t>Seite 10</t>
  </si>
  <si>
    <t>Seite 11</t>
  </si>
  <si>
    <t>Seite 12</t>
  </si>
  <si>
    <t>Výkaz ziskov a strát Úč POD 
2 - 01</t>
  </si>
  <si>
    <t>Gewinn- und Verlustrechnung Úč POD 2 - 01</t>
  </si>
  <si>
    <t>Position</t>
  </si>
  <si>
    <t>malá</t>
  </si>
  <si>
    <t>Small</t>
  </si>
  <si>
    <t xml:space="preserve">Kleinunternehmen </t>
  </si>
  <si>
    <t>veľká</t>
  </si>
  <si>
    <t>Large</t>
  </si>
  <si>
    <t>Großunternehmen</t>
  </si>
  <si>
    <t>Výsledok hospodárenia z bežnej činnosti pred zdanením daňou z príjmov (+/</t>
  </si>
  <si>
    <t>Ergebnis aus der laufenden Geschäftstätigkeit vor Steuern (+/-)</t>
  </si>
  <si>
    <t>Write-off of the provision for acquired assets (+/-)</t>
  </si>
  <si>
    <t>Bestandsänderung der Rechnungsabgrenzung von Aufwendungen und Erträgen (+/-)</t>
  </si>
  <si>
    <t>Profit/loss on sales of non-current assets except for those assets considered as cash equivalents (+/-)</t>
  </si>
  <si>
    <r>
      <t>Ergebnis aus dem Verkauf von Anlagevermögen, mit Ausnahme des Anlagevermögens, das als Geldäquivalente betrachtet wird</t>
    </r>
    <r>
      <rPr>
        <vertAlign val="superscript"/>
        <sz val="9.5"/>
        <rFont val="Verdana"/>
        <family val="2"/>
      </rPr>
      <t xml:space="preserve"> </t>
    </r>
    <r>
      <rPr>
        <sz val="9.5"/>
        <rFont val="Verdana"/>
        <family val="2"/>
      </rPr>
      <t>(+/-)</t>
    </r>
  </si>
  <si>
    <t>Ausgaben für die Körperschaftsteuer der Wirtschaftseinheit (-/+)</t>
  </si>
  <si>
    <t>Príjmy výnimočného rozsahu alebo výskytu vzťahujúce sa na prevádzkovú činnosť (+)</t>
  </si>
  <si>
    <t>Income of extraordinary scope or occurrence related to operations (+)</t>
  </si>
  <si>
    <t>Výdavky výnimočného rozsahu alebo výskytu vzťahujúce sa na prevádzkovú činnosť (-)</t>
  </si>
  <si>
    <t>Expenditures of extraordinary scope or occurrence related to operations (-)</t>
  </si>
  <si>
    <t xml:space="preserve">Netto-Geldflüsse aus der Betriebstätigkeit </t>
  </si>
  <si>
    <t>Ausgaben für die Anschaffung von langfristigen Wertpapieren und Anteilen in anderen Wirtschaftseinheiten, mit Ausnahme von Wertpapieren, die für Geldäquivalente gehalten werden und Wertpapieren, die zum Verkauf oder zum Handel bestimmt sind (-)</t>
  </si>
  <si>
    <t>Einnahmen aus dem Verkauf von langfristigen Wertpapieren und Anteilen in anderen Wirtschaftseinheiten mit Ausnahme von Wertpapieren, die für Geldäquivalente gehalten werden und Wertpapieren, die zum Verkauf oder zum Handel bestimmt sind (+)</t>
  </si>
  <si>
    <t>Ausgaben für langfristige Darlehen, die von der Wirtschaftseinheit einer anderen Wirtschaftseinheit gewährt wurden, die Bestandteil des Konsolidierungskreises ist (-)</t>
  </si>
  <si>
    <t>Einnahmen aus der Rückzahlung langfristiger Darlehen, die von der Wirtschaftseinheit einer anderen Wirtschaftseinheit gewährt wurden, die Bestandteil des Konsolidierungskreises ist (+)</t>
  </si>
  <si>
    <t>Ausgaben für langfristige Darlehen, die von der Wirtschaftseinheit an Dritte gewährt wurden, mit Ausnahme von langfristigen Darlehen an Wirtschaftseinheiten, die Bestandteil des Konsolidierungskreises sind (-)</t>
  </si>
  <si>
    <t>Einnahmen aus der Rückzahlung von Darlehen, die von der Wirtschaftseinheit an Dritte gewährt wurden, mit Ausnahme von Darlehen an Wirtschaftseinheiten, die Bestandteil des Konsolidierungskreises sind  (+)</t>
  </si>
  <si>
    <t>Zinserträge (+)</t>
  </si>
  <si>
    <t>Ausgaben, die mit Derivaten zusammenhängen, mit Ausnahme von denen, die zum Verkauf oder zum Handel bestimmt sind (-)</t>
  </si>
  <si>
    <t>Einnahmen, die mit Derivaten zusammenhängen, mit Ausnahme von denen, die zum Verkauf oder zum Handel bestimmt sind (+)</t>
  </si>
  <si>
    <t>Ausgaben für die Körperschaftsteuer der Wirtschaftseinheit (-)</t>
  </si>
  <si>
    <t>Príjmy výnimočného rozsahu alebo výskytu vzťahujúce sa na investičnú činnosť (+)</t>
  </si>
  <si>
    <t>Income of extraordinary scope or occurrence related to investing activity (+)</t>
  </si>
  <si>
    <t>Výdavky výnimočného rozsahu alebo výskytu vzťahujúce sa na investičnú činnosť (-)</t>
  </si>
  <si>
    <t>Expenditures of extraordinary scope or occurrence related to investing activity (-)</t>
  </si>
  <si>
    <t xml:space="preserve">Netto-Geldflüsse aus der Investitionstätigkeit </t>
  </si>
  <si>
    <t>Einnahmen aus weiteren Einlagen ins Eigenkapital durch die Gesellschafter (+)</t>
  </si>
  <si>
    <t>Einnahmen aus der Begleichung eines Velustes durch die Gesellschafter (+)</t>
  </si>
  <si>
    <t>Ausgaben im Zusammenhang mit der Herabsetzung der durch die Wirtschaftseinheit gebildeten Rücklagen (-)</t>
  </si>
  <si>
    <t>Ausgaben für die Auszahlung des Anteils am Eigenkapital durch die Gesellschafter der Wirtschaftseinheit (-)</t>
  </si>
  <si>
    <t xml:space="preserve">Geldflüsse aus langfristigen und kurzfristigen Verbindlichkeiten aus der Finanzierungstätigkeit </t>
  </si>
  <si>
    <t>Ausgaben für die Rückzahlung der Kredite (-)</t>
  </si>
  <si>
    <t>Einnahmen aus sonstigen langfristigen und kurzfristigen Verbindlichkeiten, die aus der Finanzierungstätigkeit der Wirtschaftseinheit hervorgehen (+)</t>
  </si>
  <si>
    <t>Ausgaben für die Rückzahlung sonstiger langfristiger und kurzfristiger Verbindlichkeiten, die aus der Finanzierungstätigkeit der Wirtschaftseinheit hervorgehen (-)</t>
  </si>
  <si>
    <t>Výdavky súvisiace s derivátmi, s výnimkou, ak sú určené na predaj alebo na obchodovanie (-)</t>
  </si>
  <si>
    <r>
      <t xml:space="preserve">Mit Derivaten zusammenhängende Ausgaben, außer den zum Verkauf oder zum Handel bestimmten Derivaten </t>
    </r>
    <r>
      <rPr>
        <sz val="9.5"/>
        <rFont val="Verdana"/>
        <family val="2"/>
      </rPr>
      <t>(-)</t>
    </r>
  </si>
  <si>
    <t>Einnahmen, die mit Derivaten zusammenhängen, mit Ausnahme von Derivaten, die zum Verkauf oder Handel bestimmt sind (+)</t>
  </si>
  <si>
    <t>Príjmy výnimočného rozsahu alebo výskytu vzťahujúce sa na finančnú činnosť (+)</t>
  </si>
  <si>
    <t>Income of extraordinary scope or occurrence related to financing activities (+)</t>
  </si>
  <si>
    <t>Výdavky výnimočného rozsahu alebo výskytu vzťahujúce sa na finančnú činnosť (-)</t>
  </si>
  <si>
    <t>Expenditures of extraordinary scope or occurrence related to financing activities (-)</t>
  </si>
  <si>
    <t>Netto-Geldflüsse aus der Finanzierungstätigkeit</t>
  </si>
  <si>
    <t>Netto-Zuwachs bzw. Netto-Rückgang der Geldmittel und Geldäquivalente (+/-) (Summe A+B+C)</t>
  </si>
  <si>
    <t>Saldo der Geldmittel und Geldäquivalente zum Jahresende vor Einbeziehung der Kursgewinne/Kursverluste zum Stichtag des Jahresabschlusses  (+/-)</t>
  </si>
  <si>
    <t>Saldo der Geldmittel und Geldäquivalente zum Jahresende, korrigiert um Kursverluste/Kursgewinne zum Stichtag des Jahresabschlusses (+/-) (Summe D + E + G)</t>
  </si>
  <si>
    <t>Ist-Stand in EUR</t>
  </si>
  <si>
    <t>Preklad doplnených dát v tabuľkách do EN alebo DE, nezabudnite doplniť vzorce v pridaných riadkoch</t>
  </si>
  <si>
    <t>Translation of inserted table data to EN or DE, don't forget to add formulas to added rows</t>
  </si>
  <si>
    <t>Net construction contract value (316A)</t>
  </si>
  <si>
    <t>31.12.2015</t>
  </si>
  <si>
    <t>2015</t>
  </si>
  <si>
    <t>2016</t>
  </si>
  <si>
    <t>31.12.2016</t>
  </si>
  <si>
    <t>1.1.2016</t>
  </si>
  <si>
    <t>1.1.2015</t>
  </si>
  <si>
    <t>Výkaz ziskov a strát za rok končiaci sa 31. decembra 2016</t>
  </si>
  <si>
    <t>Income Statement for the year ended 31 December 2016</t>
  </si>
  <si>
    <t>Gewinn- und Verlustrechnung für das Geschäftsjahr zum 31. Dezember 2016</t>
  </si>
  <si>
    <t>Súvaha k 31. decembru 2016</t>
  </si>
  <si>
    <t>Balance Sheet as at 31 December 2016</t>
  </si>
  <si>
    <t>Bilanz zum 31. Dezember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</si>
</sst>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 #,##0.00_ ;_ * \-#,##0.00_ ;_ * &quot;-&quot;??_ ;_ @_ "/>
    <numFmt numFmtId="166" formatCode="#,##0&quot; &quot;;\(#,##0\);\-&quot;  &quot;"/>
    <numFmt numFmtId="167" formatCode="dd/\ mm/\ yyyy"/>
    <numFmt numFmtId="168" formatCode="_ &quot;$&quot;\ * #,##0.00_ ;_ &quot;$&quot;\ * \-#,##0.00_ ;_ &quot;$&quot;\ * &quot;-&quot;??_ ;_ @_ "/>
  </numFmts>
  <fonts count="83">
    <font>
      <sz val="10"/>
      <name val="Arial"/>
      <family val="2"/>
    </font>
    <font>
      <sz val="11"/>
      <color theme="1"/>
      <name val="Calibri"/>
      <family val="2"/>
      <charset val="238"/>
      <scheme val="minor"/>
    </font>
    <font>
      <sz val="10"/>
      <name val="Times New Roman"/>
      <family val="1"/>
    </font>
    <font>
      <sz val="10"/>
      <name val="Arial"/>
      <family val="2"/>
    </font>
    <font>
      <b/>
      <sz val="10"/>
      <name val="Arial"/>
      <family val="2"/>
    </font>
    <font>
      <i/>
      <sz val="10"/>
      <name val="Arial"/>
      <family val="2"/>
    </font>
    <font>
      <sz val="10"/>
      <name val="MS Sans Serif"/>
      <family val="2"/>
    </font>
    <font>
      <sz val="10"/>
      <name val="MS Sans Serif"/>
      <family val="2"/>
      <charset val="238"/>
    </font>
    <font>
      <sz val="9.5"/>
      <name val="Verdana"/>
      <family val="2"/>
    </font>
    <font>
      <b/>
      <sz val="9.5"/>
      <name val="Verdana"/>
      <family val="2"/>
    </font>
    <font>
      <b/>
      <sz val="11"/>
      <name val="Verdana"/>
      <family val="2"/>
    </font>
    <font>
      <b/>
      <sz val="9"/>
      <name val="Verdana"/>
      <family val="2"/>
    </font>
    <font>
      <sz val="7.5"/>
      <name val="Verdana"/>
      <family val="2"/>
    </font>
    <font>
      <b/>
      <sz val="7.5"/>
      <name val="Verdana"/>
      <family val="2"/>
    </font>
    <font>
      <sz val="7"/>
      <name val="Verdana"/>
      <family val="2"/>
    </font>
    <font>
      <b/>
      <i/>
      <sz val="10"/>
      <name val="Arial"/>
      <family val="2"/>
    </font>
    <font>
      <u/>
      <sz val="10"/>
      <color theme="10"/>
      <name val="Arial"/>
      <family val="2"/>
    </font>
    <font>
      <b/>
      <sz val="7.5"/>
      <color theme="3"/>
      <name val="Verdana"/>
      <family val="2"/>
    </font>
    <font>
      <b/>
      <sz val="7.5"/>
      <color theme="0"/>
      <name val="Verdana"/>
      <family val="2"/>
    </font>
    <font>
      <b/>
      <sz val="20"/>
      <color theme="0"/>
      <name val="Arial"/>
      <family val="2"/>
    </font>
    <font>
      <b/>
      <sz val="10"/>
      <color rgb="FFFF0000"/>
      <name val="Arial"/>
      <family val="2"/>
    </font>
    <font>
      <sz val="10"/>
      <name val="MS Sans Serif"/>
      <family val="2"/>
    </font>
    <font>
      <vertAlign val="superscript"/>
      <sz val="9.5"/>
      <name val="Verdana"/>
      <family val="2"/>
    </font>
    <font>
      <sz val="10"/>
      <color rgb="FFFF0000"/>
      <name val="Arial"/>
      <family val="2"/>
    </font>
    <font>
      <sz val="9.5"/>
      <color rgb="FFFF0000"/>
      <name val="Verdana"/>
      <family val="2"/>
    </font>
    <font>
      <sz val="12"/>
      <name val="RomanEES"/>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1"/>
      <color theme="1"/>
      <name val="Czcionka tekstu podstawowego"/>
      <family val="2"/>
      <charset val="238"/>
    </font>
    <font>
      <sz val="10"/>
      <color theme="1"/>
      <name val="Calibri"/>
      <family val="2"/>
      <scheme val="minor"/>
    </font>
    <font>
      <sz val="10"/>
      <color theme="0"/>
      <name val="Calibri"/>
      <family val="2"/>
      <scheme val="minor"/>
    </font>
    <font>
      <sz val="10"/>
      <color rgb="FF9C0006"/>
      <name val="Calibri"/>
      <family val="2"/>
      <scheme val="minor"/>
    </font>
    <font>
      <b/>
      <sz val="10"/>
      <color rgb="FFFA7D00"/>
      <name val="Calibri"/>
      <family val="2"/>
      <scheme val="minor"/>
    </font>
    <font>
      <i/>
      <sz val="10"/>
      <color rgb="FF7F7F7F"/>
      <name val="Calibri"/>
      <family val="2"/>
      <scheme val="minor"/>
    </font>
    <font>
      <sz val="10"/>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0"/>
      <color theme="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b/>
      <sz val="10"/>
      <color theme="1"/>
      <name val="Calibri"/>
      <family val="2"/>
      <scheme val="minor"/>
    </font>
    <font>
      <sz val="10"/>
      <color rgb="FFFF0000"/>
      <name val="Calibri"/>
      <family val="2"/>
      <scheme val="minor"/>
    </font>
    <font>
      <sz val="10"/>
      <name val="Arial"/>
      <family val="2"/>
    </font>
    <font>
      <i/>
      <sz val="10"/>
      <color rgb="FFFF0000"/>
      <name val="Arial"/>
      <family val="2"/>
      <charset val="238"/>
    </font>
    <font>
      <b/>
      <sz val="7.5"/>
      <name val="Verdana"/>
      <family val="2"/>
      <charset val="238"/>
    </font>
    <font>
      <sz val="7.5"/>
      <name val="Verdana"/>
      <family val="2"/>
      <charset val="238"/>
    </font>
    <font>
      <sz val="10"/>
      <name val="Arial CE"/>
      <family val="2"/>
      <charset val="238"/>
    </font>
    <font>
      <sz val="10"/>
      <name val="Arial"/>
      <family val="2"/>
    </font>
    <font>
      <sz val="11"/>
      <color indexed="8"/>
      <name val="Calibri"/>
      <family val="2"/>
      <charset val="238"/>
    </font>
    <font>
      <sz val="11"/>
      <color indexed="9"/>
      <name val="Calibri"/>
      <family val="2"/>
      <charset val="238"/>
    </font>
    <font>
      <sz val="11"/>
      <color indexed="17"/>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b/>
      <sz val="11"/>
      <color indexed="8"/>
      <name val="Calibri"/>
      <family val="2"/>
      <charset val="238"/>
    </font>
    <font>
      <sz val="11"/>
      <color indexed="10"/>
      <name val="Calibri"/>
      <family val="2"/>
      <charset val="238"/>
    </font>
    <font>
      <b/>
      <sz val="18"/>
      <color indexed="56"/>
      <name val="Cambria"/>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20"/>
      <name val="Calibri"/>
      <family val="2"/>
      <charset val="238"/>
    </font>
    <font>
      <sz val="11"/>
      <color theme="1"/>
      <name val="Calibri"/>
      <family val="2"/>
      <scheme val="minor"/>
    </font>
  </fonts>
  <fills count="6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indexed="42"/>
        <bgColor indexed="27"/>
      </patternFill>
    </fill>
    <fill>
      <patternFill patternType="solid">
        <fgColor indexed="31"/>
        <bgColor indexed="22"/>
      </patternFill>
    </fill>
    <fill>
      <patternFill patternType="solid">
        <fgColor indexed="45"/>
        <bgColor indexed="29"/>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theme="9" tint="0.59999389629810485"/>
        <bgColor indexed="64"/>
      </patternFill>
    </fill>
  </fills>
  <borders count="4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98">
    <xf numFmtId="0" fontId="0" fillId="0" borderId="0"/>
    <xf numFmtId="0" fontId="16" fillId="0" borderId="0" applyNumberFormat="0" applyFill="0" applyBorder="0" applyAlignment="0" applyProtection="0"/>
    <xf numFmtId="0" fontId="6" fillId="0" borderId="0"/>
    <xf numFmtId="0" fontId="7" fillId="0" borderId="0"/>
    <xf numFmtId="0" fontId="3" fillId="0" borderId="0"/>
    <xf numFmtId="0" fontId="21" fillId="0" borderId="0"/>
    <xf numFmtId="168" fontId="2" fillId="0" borderId="0" applyFont="0" applyFill="0" applyBorder="0" applyAlignment="0" applyProtection="0"/>
    <xf numFmtId="0" fontId="25" fillId="0" borderId="0"/>
    <xf numFmtId="0" fontId="42" fillId="0" borderId="0" applyFill="0" applyBorder="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43"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43"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3"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3"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43"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43" fillId="37" borderId="0" applyNumberFormat="0" applyBorder="0" applyAlignment="0" applyProtection="0"/>
    <xf numFmtId="0" fontId="1"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3"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3"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3"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3"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43"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43" fillId="38" borderId="0" applyNumberFormat="0" applyBorder="0" applyAlignment="0" applyProtection="0"/>
    <xf numFmtId="0" fontId="1" fillId="38" borderId="0" applyNumberFormat="0" applyBorder="0" applyAlignment="0" applyProtection="0"/>
    <xf numFmtId="0" fontId="40" fillId="19" borderId="0" applyNumberFormat="0" applyBorder="0" applyAlignment="0" applyProtection="0"/>
    <xf numFmtId="0" fontId="44" fillId="19" borderId="0" applyNumberFormat="0" applyBorder="0" applyAlignment="0" applyProtection="0"/>
    <xf numFmtId="0" fontId="40" fillId="23" borderId="0" applyNumberFormat="0" applyBorder="0" applyAlignment="0" applyProtection="0"/>
    <xf numFmtId="0" fontId="44" fillId="23" borderId="0" applyNumberFormat="0" applyBorder="0" applyAlignment="0" applyProtection="0"/>
    <xf numFmtId="0" fontId="40" fillId="27" borderId="0" applyNumberFormat="0" applyBorder="0" applyAlignment="0" applyProtection="0"/>
    <xf numFmtId="0" fontId="44" fillId="27" borderId="0" applyNumberFormat="0" applyBorder="0" applyAlignment="0" applyProtection="0"/>
    <xf numFmtId="0" fontId="40" fillId="31" borderId="0" applyNumberFormat="0" applyBorder="0" applyAlignment="0" applyProtection="0"/>
    <xf numFmtId="0" fontId="44" fillId="31" borderId="0" applyNumberFormat="0" applyBorder="0" applyAlignment="0" applyProtection="0"/>
    <xf numFmtId="0" fontId="40" fillId="35" borderId="0" applyNumberFormat="0" applyBorder="0" applyAlignment="0" applyProtection="0"/>
    <xf numFmtId="0" fontId="44" fillId="35" borderId="0" applyNumberFormat="0" applyBorder="0" applyAlignment="0" applyProtection="0"/>
    <xf numFmtId="0" fontId="40" fillId="39" borderId="0" applyNumberFormat="0" applyBorder="0" applyAlignment="0" applyProtection="0"/>
    <xf numFmtId="0" fontId="44" fillId="39" borderId="0" applyNumberFormat="0" applyBorder="0" applyAlignment="0" applyProtection="0"/>
    <xf numFmtId="0" fontId="40" fillId="16" borderId="0" applyNumberFormat="0" applyBorder="0" applyAlignment="0" applyProtection="0"/>
    <xf numFmtId="0" fontId="44" fillId="16" borderId="0" applyNumberFormat="0" applyBorder="0" applyAlignment="0" applyProtection="0"/>
    <xf numFmtId="0" fontId="40" fillId="20" borderId="0" applyNumberFormat="0" applyBorder="0" applyAlignment="0" applyProtection="0"/>
    <xf numFmtId="0" fontId="44" fillId="20" borderId="0" applyNumberFormat="0" applyBorder="0" applyAlignment="0" applyProtection="0"/>
    <xf numFmtId="0" fontId="40" fillId="24" borderId="0" applyNumberFormat="0" applyBorder="0" applyAlignment="0" applyProtection="0"/>
    <xf numFmtId="0" fontId="44" fillId="24" borderId="0" applyNumberFormat="0" applyBorder="0" applyAlignment="0" applyProtection="0"/>
    <xf numFmtId="0" fontId="40" fillId="28" borderId="0" applyNumberFormat="0" applyBorder="0" applyAlignment="0" applyProtection="0"/>
    <xf numFmtId="0" fontId="44" fillId="28" borderId="0" applyNumberFormat="0" applyBorder="0" applyAlignment="0" applyProtection="0"/>
    <xf numFmtId="0" fontId="40" fillId="32" borderId="0" applyNumberFormat="0" applyBorder="0" applyAlignment="0" applyProtection="0"/>
    <xf numFmtId="0" fontId="44" fillId="32" borderId="0" applyNumberFormat="0" applyBorder="0" applyAlignment="0" applyProtection="0"/>
    <xf numFmtId="0" fontId="40" fillId="36" borderId="0" applyNumberFormat="0" applyBorder="0" applyAlignment="0" applyProtection="0"/>
    <xf numFmtId="0" fontId="44" fillId="36" borderId="0" applyNumberFormat="0" applyBorder="0" applyAlignment="0" applyProtection="0"/>
    <xf numFmtId="0" fontId="30" fillId="10" borderId="0" applyNumberFormat="0" applyBorder="0" applyAlignment="0" applyProtection="0"/>
    <xf numFmtId="0" fontId="45" fillId="10" borderId="0" applyNumberFormat="0" applyBorder="0" applyAlignment="0" applyProtection="0"/>
    <xf numFmtId="0" fontId="34" fillId="13" borderId="29" applyNumberFormat="0" applyAlignment="0" applyProtection="0"/>
    <xf numFmtId="0" fontId="46" fillId="13" borderId="29" applyNumberFormat="0" applyAlignment="0" applyProtection="0"/>
    <xf numFmtId="0" fontId="38" fillId="0" borderId="0" applyNumberFormat="0" applyFill="0" applyBorder="0" applyAlignment="0" applyProtection="0"/>
    <xf numFmtId="0" fontId="47" fillId="0" borderId="0" applyNumberFormat="0" applyFill="0" applyBorder="0" applyAlignment="0" applyProtection="0"/>
    <xf numFmtId="0" fontId="29" fillId="9" borderId="0" applyNumberFormat="0" applyBorder="0" applyAlignment="0" applyProtection="0"/>
    <xf numFmtId="0" fontId="48" fillId="9" borderId="0" applyNumberFormat="0" applyBorder="0" applyAlignment="0" applyProtection="0"/>
    <xf numFmtId="0" fontId="26" fillId="0" borderId="26" applyNumberFormat="0" applyFill="0" applyAlignment="0" applyProtection="0"/>
    <xf numFmtId="0" fontId="49" fillId="0" borderId="26" applyNumberFormat="0" applyFill="0" applyAlignment="0" applyProtection="0"/>
    <xf numFmtId="0" fontId="27" fillId="0" borderId="27" applyNumberFormat="0" applyFill="0" applyAlignment="0" applyProtection="0"/>
    <xf numFmtId="0" fontId="50" fillId="0" borderId="27" applyNumberFormat="0" applyFill="0" applyAlignment="0" applyProtection="0"/>
    <xf numFmtId="0" fontId="28" fillId="0" borderId="28" applyNumberFormat="0" applyFill="0" applyAlignment="0" applyProtection="0"/>
    <xf numFmtId="0" fontId="51" fillId="0" borderId="28" applyNumberFormat="0" applyFill="0" applyAlignment="0" applyProtection="0"/>
    <xf numFmtId="0" fontId="28" fillId="0" borderId="0" applyNumberFormat="0" applyFill="0" applyBorder="0" applyAlignment="0" applyProtection="0"/>
    <xf numFmtId="0" fontId="51" fillId="0" borderId="0" applyNumberFormat="0" applyFill="0" applyBorder="0" applyAlignment="0" applyProtection="0"/>
    <xf numFmtId="0" fontId="36" fillId="14" borderId="32" applyNumberFormat="0" applyAlignment="0" applyProtection="0"/>
    <xf numFmtId="0" fontId="52" fillId="14" borderId="32" applyNumberFormat="0" applyAlignment="0" applyProtection="0"/>
    <xf numFmtId="0" fontId="32" fillId="12" borderId="29" applyNumberFormat="0" applyAlignment="0" applyProtection="0"/>
    <xf numFmtId="0" fontId="53" fillId="12" borderId="29" applyNumberFormat="0" applyAlignment="0" applyProtection="0"/>
    <xf numFmtId="0" fontId="35" fillId="0" borderId="31" applyNumberFormat="0" applyFill="0" applyAlignment="0" applyProtection="0"/>
    <xf numFmtId="0" fontId="54" fillId="0" borderId="31" applyNumberFormat="0" applyFill="0" applyAlignment="0" applyProtection="0"/>
    <xf numFmtId="0" fontId="31" fillId="11" borderId="0" applyNumberFormat="0" applyBorder="0" applyAlignment="0" applyProtection="0"/>
    <xf numFmtId="0" fontId="55" fillId="11" borderId="0" applyNumberFormat="0" applyBorder="0" applyAlignment="0" applyProtection="0"/>
    <xf numFmtId="0" fontId="1" fillId="0" borderId="0"/>
    <xf numFmtId="0" fontId="42" fillId="0" borderId="0"/>
    <xf numFmtId="0" fontId="1" fillId="0" borderId="0"/>
    <xf numFmtId="0" fontId="1" fillId="0" borderId="0"/>
    <xf numFmtId="0" fontId="1" fillId="0" borderId="0"/>
    <xf numFmtId="0" fontId="42" fillId="0" borderId="0"/>
    <xf numFmtId="0" fontId="1" fillId="0" borderId="0"/>
    <xf numFmtId="0" fontId="41" fillId="0" borderId="0"/>
    <xf numFmtId="0" fontId="1" fillId="0" borderId="0"/>
    <xf numFmtId="0" fontId="1" fillId="15" borderId="33" applyNumberFormat="0" applyFont="0" applyAlignment="0" applyProtection="0"/>
    <xf numFmtId="0" fontId="1" fillId="15" borderId="33" applyNumberFormat="0" applyFont="0" applyAlignment="0" applyProtection="0"/>
    <xf numFmtId="0" fontId="1" fillId="15" borderId="33" applyNumberFormat="0" applyFont="0" applyAlignment="0" applyProtection="0"/>
    <xf numFmtId="0" fontId="1" fillId="15" borderId="33" applyNumberFormat="0" applyFont="0" applyAlignment="0" applyProtection="0"/>
    <xf numFmtId="0" fontId="1" fillId="15" borderId="33" applyNumberFormat="0" applyFont="0" applyAlignment="0" applyProtection="0"/>
    <xf numFmtId="0" fontId="33" fillId="13" borderId="30" applyNumberFormat="0" applyAlignment="0" applyProtection="0"/>
    <xf numFmtId="0" fontId="56" fillId="13" borderId="30" applyNumberFormat="0" applyAlignment="0" applyProtection="0"/>
    <xf numFmtId="9" fontId="43" fillId="0" borderId="0" applyFont="0" applyFill="0" applyBorder="0" applyAlignment="0" applyProtection="0"/>
    <xf numFmtId="0" fontId="39" fillId="0" borderId="34" applyNumberFormat="0" applyFill="0" applyAlignment="0" applyProtection="0"/>
    <xf numFmtId="0" fontId="57" fillId="0" borderId="34" applyNumberFormat="0" applyFill="0" applyAlignment="0" applyProtection="0"/>
    <xf numFmtId="0" fontId="37" fillId="0" borderId="0" applyNumberFormat="0" applyFill="0" applyBorder="0" applyAlignment="0" applyProtection="0"/>
    <xf numFmtId="0" fontId="58" fillId="0" borderId="0" applyNumberFormat="0" applyFill="0" applyBorder="0" applyAlignment="0" applyProtection="0"/>
    <xf numFmtId="0" fontId="59" fillId="0" borderId="0"/>
    <xf numFmtId="0" fontId="63" fillId="0" borderId="0"/>
    <xf numFmtId="0" fontId="6" fillId="0" borderId="0"/>
    <xf numFmtId="164" fontId="64" fillId="0" borderId="0" applyFill="0" applyBorder="0" applyAlignment="0" applyProtection="0"/>
    <xf numFmtId="0" fontId="65" fillId="42" borderId="0" applyNumberFormat="0" applyBorder="0" applyAlignment="0" applyProtection="0"/>
    <xf numFmtId="0" fontId="65" fillId="43" borderId="0" applyNumberFormat="0" applyBorder="0" applyAlignment="0" applyProtection="0"/>
    <xf numFmtId="0" fontId="65" fillId="41"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7" borderId="0" applyNumberFormat="0" applyBorder="0" applyAlignment="0" applyProtection="0"/>
    <xf numFmtId="0" fontId="65" fillId="48" borderId="0" applyNumberFormat="0" applyBorder="0" applyAlignment="0" applyProtection="0"/>
    <xf numFmtId="0" fontId="65" fillId="49" borderId="0" applyNumberFormat="0" applyBorder="0" applyAlignment="0" applyProtection="0"/>
    <xf numFmtId="0" fontId="65" fillId="44" borderId="0" applyNumberFormat="0" applyBorder="0" applyAlignment="0" applyProtection="0"/>
    <xf numFmtId="0" fontId="65" fillId="47" borderId="0" applyNumberFormat="0" applyBorder="0" applyAlignment="0" applyProtection="0"/>
    <xf numFmtId="0" fontId="65" fillId="50" borderId="0" applyNumberFormat="0" applyBorder="0" applyAlignment="0" applyProtection="0"/>
    <xf numFmtId="0" fontId="66" fillId="51"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7" fillId="41" borderId="0" applyNumberFormat="0" applyBorder="0" applyAlignment="0" applyProtection="0"/>
    <xf numFmtId="0" fontId="68" fillId="55" borderId="35" applyNumberFormat="0" applyAlignment="0" applyProtection="0"/>
    <xf numFmtId="0" fontId="69" fillId="0" borderId="36" applyNumberFormat="0" applyFill="0" applyAlignment="0" applyProtection="0"/>
    <xf numFmtId="0" fontId="70" fillId="0" borderId="37" applyNumberFormat="0" applyFill="0" applyAlignment="0" applyProtection="0"/>
    <xf numFmtId="0" fontId="71" fillId="0" borderId="38" applyNumberFormat="0" applyFill="0" applyAlignment="0" applyProtection="0"/>
    <xf numFmtId="0" fontId="71" fillId="0" borderId="0" applyNumberFormat="0" applyFill="0" applyBorder="0" applyAlignment="0" applyProtection="0"/>
    <xf numFmtId="0" fontId="72" fillId="56" borderId="0" applyNumberFormat="0" applyBorder="0" applyAlignment="0" applyProtection="0"/>
    <xf numFmtId="0" fontId="41" fillId="57" borderId="39" applyNumberFormat="0" applyAlignment="0" applyProtection="0"/>
    <xf numFmtId="0" fontId="73" fillId="0" borderId="40" applyNumberFormat="0" applyFill="0" applyAlignment="0" applyProtection="0"/>
    <xf numFmtId="0" fontId="74" fillId="0" borderId="41" applyNumberFormat="0" applyFill="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46" borderId="42" applyNumberFormat="0" applyAlignment="0" applyProtection="0"/>
    <xf numFmtId="0" fontId="78" fillId="58" borderId="42" applyNumberFormat="0" applyAlignment="0" applyProtection="0"/>
    <xf numFmtId="0" fontId="79" fillId="58" borderId="43" applyNumberFormat="0" applyAlignment="0" applyProtection="0"/>
    <xf numFmtId="0" fontId="80" fillId="0" borderId="0" applyNumberFormat="0" applyFill="0" applyBorder="0" applyAlignment="0" applyProtection="0"/>
    <xf numFmtId="0" fontId="81" fillId="43" borderId="0" applyNumberFormat="0" applyBorder="0" applyAlignment="0" applyProtection="0"/>
    <xf numFmtId="0" fontId="66" fillId="59" borderId="0" applyNumberFormat="0" applyBorder="0" applyAlignment="0" applyProtection="0"/>
    <xf numFmtId="0" fontId="66" fillId="60" borderId="0" applyNumberFormat="0" applyBorder="0" applyAlignment="0" applyProtection="0"/>
    <xf numFmtId="0" fontId="66" fillId="6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62" borderId="0" applyNumberFormat="0" applyBorder="0" applyAlignment="0" applyProtection="0"/>
    <xf numFmtId="0" fontId="6" fillId="0" borderId="0"/>
    <xf numFmtId="0" fontId="82" fillId="0" borderId="0"/>
    <xf numFmtId="165" fontId="2" fillId="0" borderId="0" applyFont="0" applyFill="0" applyBorder="0" applyAlignment="0" applyProtection="0"/>
  </cellStyleXfs>
  <cellXfs count="140">
    <xf numFmtId="0" fontId="0" fillId="0" borderId="0" xfId="0"/>
    <xf numFmtId="0" fontId="12" fillId="0" borderId="0" xfId="0" applyFont="1" applyAlignment="1">
      <alignment horizontal="left" vertical="center"/>
    </xf>
    <xf numFmtId="0" fontId="12" fillId="0" borderId="0" xfId="0" applyFont="1"/>
    <xf numFmtId="0" fontId="12" fillId="2" borderId="0" xfId="0" applyFont="1" applyFill="1"/>
    <xf numFmtId="0" fontId="13" fillId="2" borderId="0" xfId="0" applyFont="1" applyFill="1"/>
    <xf numFmtId="0" fontId="13" fillId="0" borderId="0" xfId="0" applyFont="1" applyAlignment="1">
      <alignment horizontal="center"/>
    </xf>
    <xf numFmtId="0" fontId="12" fillId="0" borderId="0" xfId="0" applyFont="1" applyAlignment="1">
      <alignment horizontal="justify" vertical="center"/>
    </xf>
    <xf numFmtId="0" fontId="13" fillId="2" borderId="0" xfId="0" applyFont="1" applyFill="1" applyAlignment="1"/>
    <xf numFmtId="0" fontId="18" fillId="4" borderId="0" xfId="0" applyFont="1" applyFill="1" applyAlignment="1">
      <alignment horizontal="center"/>
    </xf>
    <xf numFmtId="0" fontId="12" fillId="0" borderId="0" xfId="0" applyFont="1" applyFill="1"/>
    <xf numFmtId="3" fontId="12" fillId="0" borderId="0" xfId="0" applyNumberFormat="1" applyFont="1" applyAlignment="1">
      <alignment horizontal="justify" vertical="center"/>
    </xf>
    <xf numFmtId="0" fontId="4" fillId="6" borderId="12" xfId="4" applyFont="1" applyFill="1" applyBorder="1" applyProtection="1"/>
    <xf numFmtId="167" fontId="4" fillId="6" borderId="13" xfId="4" applyNumberFormat="1" applyFont="1" applyFill="1" applyBorder="1" applyAlignment="1" applyProtection="1">
      <alignment horizontal="left"/>
    </xf>
    <xf numFmtId="0" fontId="12" fillId="8" borderId="0" xfId="0" applyFont="1" applyFill="1"/>
    <xf numFmtId="0" fontId="12" fillId="8" borderId="0" xfId="0" applyFont="1" applyFill="1" applyAlignment="1"/>
    <xf numFmtId="0" fontId="17" fillId="8" borderId="0" xfId="0" applyFont="1" applyFill="1"/>
    <xf numFmtId="0" fontId="0" fillId="5" borderId="0" xfId="0" applyFont="1" applyFill="1" applyProtection="1"/>
    <xf numFmtId="0" fontId="18" fillId="4" borderId="0" xfId="0" applyFont="1" applyFill="1" applyAlignment="1" applyProtection="1">
      <alignment horizontal="center"/>
    </xf>
    <xf numFmtId="0" fontId="4" fillId="6" borderId="11" xfId="4" applyFont="1" applyFill="1" applyBorder="1" applyProtection="1"/>
    <xf numFmtId="0" fontId="0" fillId="5" borderId="0" xfId="0" applyFont="1" applyFill="1" applyBorder="1" applyProtection="1"/>
    <xf numFmtId="3" fontId="4" fillId="6" borderId="12" xfId="4" applyNumberFormat="1" applyFont="1" applyFill="1" applyBorder="1" applyAlignment="1" applyProtection="1">
      <alignment vertical="center"/>
    </xf>
    <xf numFmtId="3" fontId="15" fillId="6" borderId="14" xfId="4" applyNumberFormat="1" applyFont="1" applyFill="1" applyBorder="1" applyAlignment="1" applyProtection="1">
      <alignment horizontal="center"/>
    </xf>
    <xf numFmtId="3" fontId="5" fillId="6" borderId="12" xfId="4" applyNumberFormat="1" applyFont="1" applyFill="1" applyBorder="1" applyAlignment="1" applyProtection="1">
      <alignment vertical="center"/>
    </xf>
    <xf numFmtId="0" fontId="4" fillId="6" borderId="12" xfId="4" applyFont="1" applyFill="1" applyBorder="1" applyAlignment="1" applyProtection="1">
      <alignment horizontal="left"/>
    </xf>
    <xf numFmtId="0" fontId="15" fillId="6" borderId="7" xfId="4" applyFont="1" applyFill="1" applyBorder="1" applyAlignment="1" applyProtection="1">
      <alignment horizontal="center"/>
    </xf>
    <xf numFmtId="0" fontId="3" fillId="5" borderId="0" xfId="4" applyFont="1" applyFill="1" applyBorder="1" applyAlignment="1" applyProtection="1">
      <alignment vertical="top" wrapText="1"/>
    </xf>
    <xf numFmtId="49" fontId="3" fillId="6" borderId="7" xfId="4" applyNumberFormat="1" applyFont="1" applyFill="1" applyBorder="1" applyAlignment="1" applyProtection="1">
      <alignment horizontal="center"/>
      <protection locked="0"/>
    </xf>
    <xf numFmtId="3" fontId="3" fillId="6" borderId="14" xfId="4" applyNumberFormat="1" applyFont="1" applyFill="1" applyBorder="1" applyAlignment="1" applyProtection="1">
      <alignment horizontal="center"/>
      <protection locked="0"/>
    </xf>
    <xf numFmtId="0" fontId="12" fillId="0" borderId="0" xfId="0" quotePrefix="1" applyFont="1" applyAlignment="1">
      <alignment horizontal="left" vertical="center"/>
    </xf>
    <xf numFmtId="0" fontId="60" fillId="5" borderId="0" xfId="0" applyFont="1" applyFill="1" applyBorder="1" applyProtection="1"/>
    <xf numFmtId="0" fontId="61" fillId="8" borderId="0" xfId="0" applyFont="1" applyFill="1"/>
    <xf numFmtId="14" fontId="62" fillId="0" borderId="0" xfId="0" quotePrefix="1" applyNumberFormat="1" applyFont="1" applyAlignment="1">
      <alignment horizontal="center"/>
    </xf>
    <xf numFmtId="0" fontId="12" fillId="63" borderId="0" xfId="0" applyFont="1" applyFill="1" applyAlignment="1">
      <alignment horizontal="left" vertical="center"/>
    </xf>
    <xf numFmtId="0" fontId="12" fillId="63" borderId="0" xfId="0" applyFont="1" applyFill="1"/>
    <xf numFmtId="0" fontId="12" fillId="40" borderId="0" xfId="0" applyFont="1" applyFill="1"/>
    <xf numFmtId="0" fontId="12" fillId="40" borderId="0" xfId="0" applyFont="1" applyFill="1" applyAlignment="1">
      <alignment horizontal="left" vertical="center"/>
    </xf>
    <xf numFmtId="0" fontId="3" fillId="6" borderId="14" xfId="4" applyFont="1" applyFill="1" applyBorder="1" applyAlignment="1" applyProtection="1">
      <alignment horizontal="center"/>
      <protection locked="0"/>
    </xf>
    <xf numFmtId="0" fontId="15" fillId="6" borderId="18" xfId="4" applyFont="1" applyFill="1" applyBorder="1" applyAlignment="1" applyProtection="1">
      <alignment horizontal="center"/>
    </xf>
    <xf numFmtId="49" fontId="3" fillId="6" borderId="18" xfId="4" applyNumberFormat="1" applyFont="1" applyFill="1" applyBorder="1" applyAlignment="1" applyProtection="1">
      <alignment horizontal="center"/>
      <protection locked="0"/>
    </xf>
    <xf numFmtId="0" fontId="15" fillId="6" borderId="14" xfId="4" applyFont="1" applyFill="1" applyBorder="1" applyAlignment="1" applyProtection="1">
      <alignment horizontal="center"/>
      <protection locked="0"/>
    </xf>
    <xf numFmtId="0" fontId="15" fillId="6" borderId="23" xfId="4" applyFont="1" applyFill="1" applyBorder="1" applyAlignment="1" applyProtection="1">
      <alignment horizontal="center"/>
    </xf>
    <xf numFmtId="49" fontId="3" fillId="6" borderId="23" xfId="4" applyNumberFormat="1" applyFont="1" applyFill="1" applyBorder="1" applyAlignment="1" applyProtection="1">
      <alignment horizontal="center"/>
      <protection locked="0"/>
    </xf>
    <xf numFmtId="49" fontId="3" fillId="6" borderId="24" xfId="4" applyNumberFormat="1" applyFont="1" applyFill="1" applyBorder="1" applyAlignment="1" applyProtection="1">
      <alignment horizontal="center"/>
      <protection locked="0"/>
    </xf>
    <xf numFmtId="49" fontId="3" fillId="6" borderId="45" xfId="4" applyNumberFormat="1" applyFont="1" applyFill="1" applyBorder="1" applyAlignment="1" applyProtection="1">
      <alignment horizontal="center"/>
      <protection locked="0"/>
    </xf>
    <xf numFmtId="49" fontId="3" fillId="6" borderId="25" xfId="4" applyNumberFormat="1" applyFont="1" applyFill="1" applyBorder="1" applyAlignment="1" applyProtection="1">
      <alignment horizontal="center"/>
      <protection locked="0"/>
    </xf>
    <xf numFmtId="0" fontId="23" fillId="5" borderId="0" xfId="0" applyFont="1" applyFill="1" applyBorder="1" applyProtection="1"/>
    <xf numFmtId="0" fontId="23" fillId="5" borderId="0" xfId="0" applyFont="1" applyFill="1" applyProtection="1"/>
    <xf numFmtId="0" fontId="12" fillId="0" borderId="0" xfId="2" applyFont="1" applyAlignment="1">
      <alignment horizontal="left" vertical="center"/>
    </xf>
    <xf numFmtId="0" fontId="12" fillId="0" borderId="0" xfId="2" applyFont="1" applyFill="1" applyAlignment="1">
      <alignment horizontal="left" vertical="center"/>
    </xf>
    <xf numFmtId="0" fontId="12" fillId="3" borderId="0" xfId="2" applyFont="1" applyFill="1" applyAlignment="1">
      <alignment horizontal="left" vertical="center"/>
    </xf>
    <xf numFmtId="0" fontId="13" fillId="2" borderId="0" xfId="2" applyFont="1" applyFill="1" applyAlignment="1"/>
    <xf numFmtId="0" fontId="12" fillId="0" borderId="0" xfId="2" applyFont="1" applyAlignment="1">
      <alignment horizontal="left" vertical="center" wrapText="1"/>
    </xf>
    <xf numFmtId="0" fontId="12" fillId="0" borderId="0" xfId="2" applyFont="1" applyFill="1" applyAlignment="1">
      <alignment horizontal="left" vertical="center" wrapText="1"/>
    </xf>
    <xf numFmtId="0" fontId="12" fillId="0" borderId="0" xfId="2" applyFont="1" applyFill="1"/>
    <xf numFmtId="0" fontId="12" fillId="0" borderId="0" xfId="2" applyFont="1" applyFill="1" applyAlignment="1"/>
    <xf numFmtId="0" fontId="8" fillId="0" borderId="0" xfId="195" applyFont="1" applyFill="1" applyProtection="1"/>
    <xf numFmtId="0" fontId="10" fillId="0" borderId="0" xfId="195" applyFont="1" applyFill="1" applyProtection="1"/>
    <xf numFmtId="166" fontId="8" fillId="0" borderId="0" xfId="195" applyNumberFormat="1" applyFont="1" applyFill="1" applyAlignment="1" applyProtection="1">
      <alignment horizontal="left" wrapText="1"/>
    </xf>
    <xf numFmtId="166" fontId="8" fillId="0" borderId="0" xfId="195" applyNumberFormat="1" applyFont="1" applyFill="1" applyProtection="1"/>
    <xf numFmtId="0" fontId="82" fillId="0" borderId="0" xfId="196"/>
    <xf numFmtId="0" fontId="9" fillId="0" borderId="0" xfId="195" applyFont="1" applyFill="1" applyProtection="1"/>
    <xf numFmtId="0" fontId="11" fillId="0" borderId="0" xfId="195" applyFont="1" applyFill="1" applyProtection="1"/>
    <xf numFmtId="0" fontId="11" fillId="0" borderId="2" xfId="195" applyFont="1" applyFill="1" applyBorder="1" applyAlignment="1" applyProtection="1">
      <alignment horizontal="left" vertical="center" wrapText="1"/>
    </xf>
    <xf numFmtId="0" fontId="9" fillId="0" borderId="16" xfId="195" applyFont="1" applyFill="1" applyBorder="1" applyAlignment="1" applyProtection="1">
      <alignment horizontal="center" vertical="center" wrapText="1"/>
    </xf>
    <xf numFmtId="166" fontId="9" fillId="0" borderId="0" xfId="195" applyNumberFormat="1" applyFont="1" applyFill="1" applyBorder="1" applyAlignment="1" applyProtection="1">
      <alignment horizontal="left" wrapText="1"/>
    </xf>
    <xf numFmtId="166" fontId="9" fillId="0" borderId="0" xfId="195" applyNumberFormat="1" applyFont="1" applyFill="1" applyBorder="1" applyAlignment="1" applyProtection="1">
      <alignment horizontal="center"/>
    </xf>
    <xf numFmtId="166" fontId="9" fillId="0" borderId="4" xfId="195" applyNumberFormat="1" applyFont="1" applyFill="1" applyBorder="1" applyAlignment="1" applyProtection="1">
      <alignment horizontal="center"/>
    </xf>
    <xf numFmtId="0" fontId="9" fillId="0" borderId="6" xfId="195" applyFont="1" applyFill="1" applyBorder="1" applyAlignment="1" applyProtection="1">
      <alignment horizontal="left" vertical="center"/>
    </xf>
    <xf numFmtId="0" fontId="9" fillId="0" borderId="6" xfId="195" applyFont="1" applyFill="1" applyBorder="1" applyAlignment="1" applyProtection="1">
      <alignment horizontal="left" vertical="center" wrapText="1"/>
    </xf>
    <xf numFmtId="0" fontId="9" fillId="0" borderId="1" xfId="195" applyFont="1" applyFill="1" applyBorder="1" applyAlignment="1" applyProtection="1">
      <alignment horizontal="left" vertical="center"/>
    </xf>
    <xf numFmtId="0" fontId="9" fillId="0" borderId="8" xfId="195" applyFont="1" applyFill="1" applyBorder="1" applyAlignment="1" applyProtection="1">
      <alignment horizontal="left" vertical="center"/>
    </xf>
    <xf numFmtId="0" fontId="9" fillId="0" borderId="5" xfId="195" applyFont="1" applyFill="1" applyBorder="1" applyAlignment="1" applyProtection="1">
      <alignment horizontal="left" vertical="top"/>
    </xf>
    <xf numFmtId="166" fontId="9" fillId="0" borderId="8" xfId="195" applyNumberFormat="1" applyFont="1" applyFill="1" applyBorder="1" applyAlignment="1" applyProtection="1">
      <alignment horizontal="left" wrapText="1"/>
    </xf>
    <xf numFmtId="166" fontId="9" fillId="0" borderId="8" xfId="195" applyNumberFormat="1" applyFont="1" applyFill="1" applyBorder="1" applyAlignment="1" applyProtection="1">
      <alignment horizontal="right"/>
    </xf>
    <xf numFmtId="0" fontId="8" fillId="3" borderId="5" xfId="195" applyFont="1" applyFill="1" applyBorder="1" applyAlignment="1" applyProtection="1">
      <alignment horizontal="left" vertical="top"/>
    </xf>
    <xf numFmtId="166" fontId="9" fillId="3" borderId="8" xfId="195" applyNumberFormat="1" applyFont="1" applyFill="1" applyBorder="1" applyAlignment="1" applyProtection="1">
      <alignment horizontal="left" wrapText="1"/>
    </xf>
    <xf numFmtId="166" fontId="9" fillId="3" borderId="8" xfId="195" applyNumberFormat="1" applyFont="1" applyFill="1" applyBorder="1" applyAlignment="1" applyProtection="1">
      <alignment horizontal="right"/>
    </xf>
    <xf numFmtId="0" fontId="8" fillId="0" borderId="5" xfId="195" applyFont="1" applyFill="1" applyBorder="1" applyAlignment="1" applyProtection="1">
      <alignment horizontal="left" vertical="top"/>
    </xf>
    <xf numFmtId="166" fontId="8" fillId="0" borderId="8" xfId="195" applyNumberFormat="1" applyFont="1" applyFill="1" applyBorder="1" applyAlignment="1" applyProtection="1">
      <alignment horizontal="left" wrapText="1"/>
    </xf>
    <xf numFmtId="166" fontId="8" fillId="0" borderId="8" xfId="195" applyNumberFormat="1" applyFont="1" applyFill="1" applyBorder="1" applyAlignment="1" applyProtection="1">
      <alignment horizontal="right"/>
    </xf>
    <xf numFmtId="0" fontId="9" fillId="3" borderId="5" xfId="195" applyFont="1" applyFill="1" applyBorder="1" applyAlignment="1" applyProtection="1">
      <alignment horizontal="left" vertical="top"/>
    </xf>
    <xf numFmtId="0" fontId="9" fillId="0" borderId="16" xfId="195" applyFont="1" applyFill="1" applyBorder="1" applyAlignment="1" applyProtection="1">
      <alignment horizontal="left" vertical="top"/>
    </xf>
    <xf numFmtId="166" fontId="9" fillId="0" borderId="17" xfId="195" applyNumberFormat="1" applyFont="1" applyFill="1" applyBorder="1" applyAlignment="1" applyProtection="1">
      <alignment horizontal="left" wrapText="1"/>
    </xf>
    <xf numFmtId="166" fontId="9" fillId="0" borderId="17" xfId="195" applyNumberFormat="1" applyFont="1" applyFill="1" applyBorder="1" applyAlignment="1" applyProtection="1">
      <alignment horizontal="right"/>
    </xf>
    <xf numFmtId="0" fontId="8" fillId="0" borderId="7" xfId="195" applyFont="1" applyFill="1" applyBorder="1" applyAlignment="1" applyProtection="1">
      <alignment horizontal="left" vertical="top"/>
    </xf>
    <xf numFmtId="166" fontId="8" fillId="0" borderId="9" xfId="195" applyNumberFormat="1" applyFont="1" applyFill="1" applyBorder="1" applyAlignment="1" applyProtection="1">
      <alignment horizontal="left" wrapText="1"/>
    </xf>
    <xf numFmtId="166" fontId="8" fillId="0" borderId="9" xfId="195" applyNumberFormat="1" applyFont="1" applyFill="1" applyBorder="1" applyAlignment="1" applyProtection="1">
      <alignment horizontal="right"/>
    </xf>
    <xf numFmtId="0" fontId="8" fillId="0" borderId="0" xfId="195" applyFont="1" applyFill="1" applyBorder="1" applyProtection="1"/>
    <xf numFmtId="0" fontId="9" fillId="3" borderId="7" xfId="195" applyFont="1" applyFill="1" applyBorder="1" applyAlignment="1" applyProtection="1">
      <alignment horizontal="left" vertical="top"/>
    </xf>
    <xf numFmtId="166" fontId="9" fillId="3" borderId="9" xfId="195" applyNumberFormat="1" applyFont="1" applyFill="1" applyBorder="1" applyAlignment="1" applyProtection="1">
      <alignment horizontal="left" wrapText="1"/>
    </xf>
    <xf numFmtId="166" fontId="9" fillId="3" borderId="9" xfId="195" applyNumberFormat="1" applyFont="1" applyFill="1" applyBorder="1" applyAlignment="1" applyProtection="1">
      <alignment horizontal="right"/>
    </xf>
    <xf numFmtId="166" fontId="9" fillId="0" borderId="1" xfId="195" applyNumberFormat="1" applyFont="1" applyFill="1" applyBorder="1" applyAlignment="1" applyProtection="1">
      <alignment horizontal="left" wrapText="1"/>
    </xf>
    <xf numFmtId="166" fontId="9" fillId="0" borderId="1" xfId="195" applyNumberFormat="1" applyFont="1" applyFill="1" applyBorder="1" applyAlignment="1" applyProtection="1">
      <alignment horizontal="right"/>
    </xf>
    <xf numFmtId="0" fontId="82" fillId="0" borderId="0" xfId="196" applyFill="1"/>
    <xf numFmtId="166" fontId="9" fillId="0" borderId="8" xfId="195" applyNumberFormat="1" applyFont="1" applyFill="1" applyBorder="1" applyAlignment="1" applyProtection="1">
      <alignment horizontal="left" vertical="center" wrapText="1"/>
    </xf>
    <xf numFmtId="166" fontId="8" fillId="0" borderId="8" xfId="195" applyNumberFormat="1" applyFont="1" applyFill="1" applyBorder="1" applyAlignment="1" applyProtection="1">
      <alignment horizontal="left" vertical="center" wrapText="1"/>
    </xf>
    <xf numFmtId="49" fontId="0" fillId="6" borderId="23" xfId="4" applyNumberFormat="1" applyFont="1" applyFill="1" applyBorder="1" applyAlignment="1" applyProtection="1">
      <alignment horizontal="center"/>
      <protection locked="0"/>
    </xf>
    <xf numFmtId="166" fontId="24" fillId="0" borderId="0" xfId="195" applyNumberFormat="1" applyFont="1" applyFill="1" applyAlignment="1" applyProtection="1">
      <alignment horizontal="left" wrapText="1"/>
    </xf>
    <xf numFmtId="166" fontId="24" fillId="0" borderId="0" xfId="195" applyNumberFormat="1" applyFont="1" applyFill="1" applyProtection="1"/>
    <xf numFmtId="0" fontId="19" fillId="7" borderId="19" xfId="0" applyFont="1" applyFill="1" applyBorder="1" applyAlignment="1" applyProtection="1">
      <alignment horizontal="center"/>
      <protection locked="0"/>
    </xf>
    <xf numFmtId="0" fontId="19" fillId="7" borderId="10" xfId="0" applyFont="1" applyFill="1" applyBorder="1" applyAlignment="1" applyProtection="1">
      <alignment horizontal="center"/>
      <protection locked="0"/>
    </xf>
    <xf numFmtId="0" fontId="19" fillId="7" borderId="20" xfId="0" applyFont="1" applyFill="1" applyBorder="1" applyAlignment="1" applyProtection="1">
      <alignment horizontal="center"/>
      <protection locked="0"/>
    </xf>
    <xf numFmtId="0" fontId="20" fillId="0" borderId="19" xfId="0" applyFont="1" applyBorder="1" applyAlignment="1" applyProtection="1">
      <alignment horizontal="center" vertical="center"/>
    </xf>
    <xf numFmtId="0" fontId="20" fillId="0" borderId="10" xfId="0" applyFont="1" applyBorder="1" applyAlignment="1" applyProtection="1">
      <alignment horizontal="center" vertical="center"/>
    </xf>
    <xf numFmtId="0" fontId="20" fillId="0" borderId="20" xfId="0" applyFont="1" applyBorder="1" applyAlignment="1" applyProtection="1">
      <alignment horizontal="center" vertical="center"/>
    </xf>
    <xf numFmtId="49" fontId="3" fillId="6" borderId="7" xfId="4" applyNumberFormat="1" applyFont="1" applyFill="1" applyBorder="1" applyAlignment="1" applyProtection="1">
      <alignment horizontal="center"/>
      <protection locked="0"/>
    </xf>
    <xf numFmtId="49" fontId="3" fillId="6" borderId="18" xfId="4" applyNumberFormat="1" applyFont="1" applyFill="1" applyBorder="1" applyAlignment="1" applyProtection="1">
      <alignment horizontal="center"/>
      <protection locked="0"/>
    </xf>
    <xf numFmtId="49" fontId="3" fillId="6" borderId="14" xfId="4" applyNumberFormat="1" applyFont="1" applyFill="1" applyBorder="1" applyAlignment="1" applyProtection="1">
      <alignment horizontal="center"/>
      <protection locked="0"/>
    </xf>
    <xf numFmtId="49" fontId="0" fillId="6" borderId="7" xfId="4" applyNumberFormat="1" applyFont="1" applyFill="1" applyBorder="1" applyAlignment="1" applyProtection="1">
      <alignment horizontal="center"/>
      <protection locked="0"/>
    </xf>
    <xf numFmtId="49" fontId="0" fillId="6" borderId="18" xfId="4" applyNumberFormat="1" applyFont="1" applyFill="1" applyBorder="1" applyAlignment="1" applyProtection="1">
      <alignment horizontal="center"/>
      <protection locked="0"/>
    </xf>
    <xf numFmtId="0" fontId="3" fillId="6" borderId="21" xfId="4" applyFont="1" applyFill="1" applyBorder="1" applyAlignment="1" applyProtection="1">
      <alignment horizontal="center"/>
      <protection locked="0"/>
    </xf>
    <xf numFmtId="0" fontId="3" fillId="6" borderId="44" xfId="4" applyFont="1" applyFill="1" applyBorder="1" applyAlignment="1" applyProtection="1">
      <alignment horizontal="center"/>
      <protection locked="0"/>
    </xf>
    <xf numFmtId="0" fontId="3" fillId="6" borderId="22" xfId="4" applyFont="1" applyFill="1" applyBorder="1" applyAlignment="1" applyProtection="1">
      <alignment horizontal="center"/>
      <protection locked="0"/>
    </xf>
    <xf numFmtId="0" fontId="3" fillId="6" borderId="7" xfId="4" applyFont="1" applyFill="1" applyBorder="1" applyAlignment="1" applyProtection="1">
      <alignment horizontal="center"/>
      <protection locked="0"/>
    </xf>
    <xf numFmtId="0" fontId="3" fillId="6" borderId="18" xfId="4" applyFont="1" applyFill="1" applyBorder="1" applyAlignment="1" applyProtection="1">
      <alignment horizontal="center"/>
      <protection locked="0"/>
    </xf>
    <xf numFmtId="0" fontId="3" fillId="6" borderId="14" xfId="4" applyFont="1" applyFill="1" applyBorder="1" applyAlignment="1" applyProtection="1">
      <alignment horizontal="center"/>
      <protection locked="0"/>
    </xf>
    <xf numFmtId="0" fontId="0" fillId="6" borderId="7" xfId="4" applyFont="1" applyFill="1" applyBorder="1" applyAlignment="1" applyProtection="1">
      <alignment horizontal="center"/>
      <protection locked="0"/>
    </xf>
    <xf numFmtId="0" fontId="0" fillId="6" borderId="18" xfId="4" applyFont="1" applyFill="1" applyBorder="1" applyAlignment="1" applyProtection="1">
      <alignment horizontal="center"/>
      <protection locked="0"/>
    </xf>
    <xf numFmtId="0" fontId="3" fillId="6" borderId="15" xfId="4" applyFont="1" applyFill="1" applyBorder="1" applyAlignment="1" applyProtection="1">
      <alignment horizontal="center"/>
      <protection locked="0"/>
    </xf>
    <xf numFmtId="0" fontId="3" fillId="6" borderId="23" xfId="4" applyFont="1" applyFill="1" applyBorder="1" applyAlignment="1" applyProtection="1">
      <alignment horizontal="center"/>
      <protection locked="0"/>
    </xf>
    <xf numFmtId="49" fontId="3" fillId="6" borderId="15" xfId="4" applyNumberFormat="1" applyFont="1" applyFill="1" applyBorder="1" applyAlignment="1" applyProtection="1">
      <alignment horizontal="center"/>
      <protection locked="0"/>
    </xf>
    <xf numFmtId="49" fontId="3" fillId="6" borderId="23" xfId="4" applyNumberFormat="1" applyFont="1" applyFill="1" applyBorder="1" applyAlignment="1" applyProtection="1">
      <alignment horizontal="center"/>
      <protection locked="0"/>
    </xf>
    <xf numFmtId="49" fontId="16" fillId="6" borderId="7" xfId="1" applyNumberFormat="1" applyFill="1" applyBorder="1" applyAlignment="1" applyProtection="1">
      <alignment horizontal="center"/>
      <protection locked="0"/>
    </xf>
    <xf numFmtId="49" fontId="16" fillId="6" borderId="18" xfId="1" applyNumberFormat="1" applyFill="1" applyBorder="1" applyAlignment="1" applyProtection="1">
      <alignment horizontal="center"/>
      <protection locked="0"/>
    </xf>
    <xf numFmtId="3" fontId="15" fillId="6" borderId="18" xfId="4" applyNumberFormat="1" applyFont="1" applyFill="1" applyBorder="1" applyAlignment="1" applyProtection="1">
      <alignment horizontal="center"/>
    </xf>
    <xf numFmtId="3" fontId="15" fillId="6" borderId="9" xfId="4" applyNumberFormat="1" applyFont="1" applyFill="1" applyBorder="1" applyAlignment="1" applyProtection="1">
      <alignment horizontal="center"/>
    </xf>
    <xf numFmtId="3" fontId="0" fillId="6" borderId="18" xfId="4" applyNumberFormat="1" applyFont="1" applyFill="1" applyBorder="1" applyAlignment="1" applyProtection="1">
      <alignment horizontal="center"/>
      <protection locked="0"/>
    </xf>
    <xf numFmtId="3" fontId="0" fillId="6" borderId="9" xfId="4" applyNumberFormat="1" applyFont="1" applyFill="1" applyBorder="1" applyAlignment="1" applyProtection="1">
      <alignment horizontal="center"/>
      <protection locked="0"/>
    </xf>
    <xf numFmtId="0" fontId="3" fillId="6" borderId="9" xfId="4" applyFont="1" applyFill="1" applyBorder="1" applyAlignment="1" applyProtection="1">
      <alignment horizontal="center"/>
      <protection locked="0"/>
    </xf>
    <xf numFmtId="0" fontId="15" fillId="6" borderId="18" xfId="4" applyFont="1" applyFill="1" applyBorder="1" applyAlignment="1" applyProtection="1">
      <alignment horizontal="center"/>
      <protection locked="0"/>
    </xf>
    <xf numFmtId="0" fontId="15" fillId="6" borderId="9" xfId="4" applyFont="1" applyFill="1" applyBorder="1" applyAlignment="1" applyProtection="1">
      <alignment horizontal="center"/>
      <protection locked="0"/>
    </xf>
    <xf numFmtId="0" fontId="11" fillId="0" borderId="2" xfId="195" applyFont="1" applyFill="1" applyBorder="1" applyAlignment="1" applyProtection="1">
      <alignment horizontal="center" vertical="center" wrapText="1"/>
    </xf>
    <xf numFmtId="0" fontId="11" fillId="0" borderId="3" xfId="195" applyFont="1" applyFill="1" applyBorder="1" applyAlignment="1" applyProtection="1">
      <alignment horizontal="center" vertical="center" wrapText="1"/>
    </xf>
    <xf numFmtId="0" fontId="11" fillId="0" borderId="5" xfId="195" applyFont="1" applyFill="1" applyBorder="1" applyAlignment="1" applyProtection="1">
      <alignment horizontal="center" vertical="center" wrapText="1"/>
    </xf>
    <xf numFmtId="166" fontId="11" fillId="0" borderId="18" xfId="195" applyNumberFormat="1" applyFont="1" applyFill="1" applyBorder="1" applyAlignment="1" applyProtection="1">
      <alignment horizontal="center"/>
    </xf>
    <xf numFmtId="166" fontId="11" fillId="0" borderId="9" xfId="195" applyNumberFormat="1" applyFont="1" applyFill="1" applyBorder="1" applyAlignment="1" applyProtection="1">
      <alignment horizontal="center"/>
    </xf>
    <xf numFmtId="166" fontId="11" fillId="0" borderId="2" xfId="195" applyNumberFormat="1" applyFont="1" applyFill="1" applyBorder="1" applyAlignment="1" applyProtection="1">
      <alignment horizontal="left" wrapText="1"/>
    </xf>
    <xf numFmtId="166" fontId="11" fillId="0" borderId="5" xfId="195" applyNumberFormat="1" applyFont="1" applyFill="1" applyBorder="1" applyAlignment="1" applyProtection="1">
      <alignment horizontal="left" wrapText="1"/>
    </xf>
    <xf numFmtId="166" fontId="11" fillId="0" borderId="2" xfId="195" applyNumberFormat="1" applyFont="1" applyFill="1" applyBorder="1" applyAlignment="1" applyProtection="1">
      <alignment horizontal="center" wrapText="1"/>
    </xf>
    <xf numFmtId="166" fontId="11" fillId="0" borderId="5" xfId="195" applyNumberFormat="1" applyFont="1" applyFill="1" applyBorder="1" applyAlignment="1" applyProtection="1">
      <alignment horizontal="center" wrapText="1"/>
    </xf>
  </cellXfs>
  <cellStyles count="198">
    <cellStyle name="20 % - zvýraznenie1" xfId="154" xr:uid="{00000000-0005-0000-0000-000000000000}"/>
    <cellStyle name="20 % - zvýraznenie2" xfId="155" xr:uid="{00000000-0005-0000-0000-000001000000}"/>
    <cellStyle name="20 % - zvýraznenie3" xfId="156" xr:uid="{00000000-0005-0000-0000-000002000000}"/>
    <cellStyle name="20 % - zvýraznenie4" xfId="157" xr:uid="{00000000-0005-0000-0000-000003000000}"/>
    <cellStyle name="20 % - zvýraznenie5" xfId="158" xr:uid="{00000000-0005-0000-0000-000004000000}"/>
    <cellStyle name="20 % - zvýraznenie6" xfId="159" xr:uid="{00000000-0005-0000-0000-000005000000}"/>
    <cellStyle name="20% - Accent1 2" xfId="9" xr:uid="{00000000-0005-0000-0000-000006000000}"/>
    <cellStyle name="20% - Accent1 2 2" xfId="10" xr:uid="{00000000-0005-0000-0000-000007000000}"/>
    <cellStyle name="20% - Accent1 3" xfId="11" xr:uid="{00000000-0005-0000-0000-000008000000}"/>
    <cellStyle name="20% - Accent1 3 2" xfId="12" xr:uid="{00000000-0005-0000-0000-000009000000}"/>
    <cellStyle name="20% - Accent1 4" xfId="13" xr:uid="{00000000-0005-0000-0000-00000A000000}"/>
    <cellStyle name="20% - Accent1 4 2" xfId="14" xr:uid="{00000000-0005-0000-0000-00000B000000}"/>
    <cellStyle name="20% - Accent2 2" xfId="15" xr:uid="{00000000-0005-0000-0000-00000C000000}"/>
    <cellStyle name="20% - Accent2 2 2" xfId="16" xr:uid="{00000000-0005-0000-0000-00000D000000}"/>
    <cellStyle name="20% - Accent2 3" xfId="17" xr:uid="{00000000-0005-0000-0000-00000E000000}"/>
    <cellStyle name="20% - Accent2 3 2" xfId="18" xr:uid="{00000000-0005-0000-0000-00000F000000}"/>
    <cellStyle name="20% - Accent2 4" xfId="19" xr:uid="{00000000-0005-0000-0000-000010000000}"/>
    <cellStyle name="20% - Accent2 4 2" xfId="20" xr:uid="{00000000-0005-0000-0000-000011000000}"/>
    <cellStyle name="20% - Accent3 2" xfId="21" xr:uid="{00000000-0005-0000-0000-000012000000}"/>
    <cellStyle name="20% - Accent3 2 2" xfId="22" xr:uid="{00000000-0005-0000-0000-000013000000}"/>
    <cellStyle name="20% - Accent3 3" xfId="23" xr:uid="{00000000-0005-0000-0000-000014000000}"/>
    <cellStyle name="20% - Accent3 3 2" xfId="24" xr:uid="{00000000-0005-0000-0000-000015000000}"/>
    <cellStyle name="20% - Accent3 4" xfId="25" xr:uid="{00000000-0005-0000-0000-000016000000}"/>
    <cellStyle name="20% - Accent3 4 2" xfId="26" xr:uid="{00000000-0005-0000-0000-000017000000}"/>
    <cellStyle name="20% - Accent4 2" xfId="27" xr:uid="{00000000-0005-0000-0000-000018000000}"/>
    <cellStyle name="20% - Accent4 2 2" xfId="28" xr:uid="{00000000-0005-0000-0000-000019000000}"/>
    <cellStyle name="20% - Accent4 3" xfId="29" xr:uid="{00000000-0005-0000-0000-00001A000000}"/>
    <cellStyle name="20% - Accent4 3 2" xfId="30" xr:uid="{00000000-0005-0000-0000-00001B000000}"/>
    <cellStyle name="20% - Accent4 4" xfId="31" xr:uid="{00000000-0005-0000-0000-00001C000000}"/>
    <cellStyle name="20% - Accent4 4 2" xfId="32" xr:uid="{00000000-0005-0000-0000-00001D000000}"/>
    <cellStyle name="20% - Accent5 2" xfId="33" xr:uid="{00000000-0005-0000-0000-00001E000000}"/>
    <cellStyle name="20% - Accent5 2 2" xfId="34" xr:uid="{00000000-0005-0000-0000-00001F000000}"/>
    <cellStyle name="20% - Accent5 3" xfId="35" xr:uid="{00000000-0005-0000-0000-000020000000}"/>
    <cellStyle name="20% - Accent5 3 2" xfId="36" xr:uid="{00000000-0005-0000-0000-000021000000}"/>
    <cellStyle name="20% - Accent5 4" xfId="37" xr:uid="{00000000-0005-0000-0000-000022000000}"/>
    <cellStyle name="20% - Accent5 4 2" xfId="38" xr:uid="{00000000-0005-0000-0000-000023000000}"/>
    <cellStyle name="20% - Accent6 2" xfId="39" xr:uid="{00000000-0005-0000-0000-000024000000}"/>
    <cellStyle name="20% - Accent6 2 2" xfId="40" xr:uid="{00000000-0005-0000-0000-000025000000}"/>
    <cellStyle name="20% - Accent6 3" xfId="41" xr:uid="{00000000-0005-0000-0000-000026000000}"/>
    <cellStyle name="20% - Accent6 3 2" xfId="42" xr:uid="{00000000-0005-0000-0000-000027000000}"/>
    <cellStyle name="20% - Accent6 4" xfId="43" xr:uid="{00000000-0005-0000-0000-000028000000}"/>
    <cellStyle name="20% - Accent6 4 2" xfId="44" xr:uid="{00000000-0005-0000-0000-000029000000}"/>
    <cellStyle name="40 % - zvýraznenie1" xfId="160" xr:uid="{00000000-0005-0000-0000-00002A000000}"/>
    <cellStyle name="40 % - zvýraznenie2" xfId="161" xr:uid="{00000000-0005-0000-0000-00002B000000}"/>
    <cellStyle name="40 % - zvýraznenie3" xfId="162" xr:uid="{00000000-0005-0000-0000-00002C000000}"/>
    <cellStyle name="40 % - zvýraznenie4" xfId="163" xr:uid="{00000000-0005-0000-0000-00002D000000}"/>
    <cellStyle name="40 % - zvýraznenie5" xfId="164" xr:uid="{00000000-0005-0000-0000-00002E000000}"/>
    <cellStyle name="40 % - zvýraznenie6" xfId="165" xr:uid="{00000000-0005-0000-0000-00002F000000}"/>
    <cellStyle name="40% - Accent1 2" xfId="45" xr:uid="{00000000-0005-0000-0000-000030000000}"/>
    <cellStyle name="40% - Accent1 2 2" xfId="46" xr:uid="{00000000-0005-0000-0000-000031000000}"/>
    <cellStyle name="40% - Accent1 3" xfId="47" xr:uid="{00000000-0005-0000-0000-000032000000}"/>
    <cellStyle name="40% - Accent1 3 2" xfId="48" xr:uid="{00000000-0005-0000-0000-000033000000}"/>
    <cellStyle name="40% - Accent1 4" xfId="49" xr:uid="{00000000-0005-0000-0000-000034000000}"/>
    <cellStyle name="40% - Accent1 4 2" xfId="50" xr:uid="{00000000-0005-0000-0000-000035000000}"/>
    <cellStyle name="40% - Accent2 2" xfId="51" xr:uid="{00000000-0005-0000-0000-000036000000}"/>
    <cellStyle name="40% - Accent2 2 2" xfId="52" xr:uid="{00000000-0005-0000-0000-000037000000}"/>
    <cellStyle name="40% - Accent2 3" xfId="53" xr:uid="{00000000-0005-0000-0000-000038000000}"/>
    <cellStyle name="40% - Accent2 3 2" xfId="54" xr:uid="{00000000-0005-0000-0000-000039000000}"/>
    <cellStyle name="40% - Accent2 4" xfId="55" xr:uid="{00000000-0005-0000-0000-00003A000000}"/>
    <cellStyle name="40% - Accent2 4 2" xfId="56" xr:uid="{00000000-0005-0000-0000-00003B000000}"/>
    <cellStyle name="40% - Accent3 2" xfId="57" xr:uid="{00000000-0005-0000-0000-00003C000000}"/>
    <cellStyle name="40% - Accent3 2 2" xfId="58" xr:uid="{00000000-0005-0000-0000-00003D000000}"/>
    <cellStyle name="40% - Accent3 3" xfId="59" xr:uid="{00000000-0005-0000-0000-00003E000000}"/>
    <cellStyle name="40% - Accent3 3 2" xfId="60" xr:uid="{00000000-0005-0000-0000-00003F000000}"/>
    <cellStyle name="40% - Accent3 4" xfId="61" xr:uid="{00000000-0005-0000-0000-000040000000}"/>
    <cellStyle name="40% - Accent3 4 2" xfId="62" xr:uid="{00000000-0005-0000-0000-000041000000}"/>
    <cellStyle name="40% - Accent4 2" xfId="63" xr:uid="{00000000-0005-0000-0000-000042000000}"/>
    <cellStyle name="40% - Accent4 2 2" xfId="64" xr:uid="{00000000-0005-0000-0000-000043000000}"/>
    <cellStyle name="40% - Accent4 3" xfId="65" xr:uid="{00000000-0005-0000-0000-000044000000}"/>
    <cellStyle name="40% - Accent4 3 2" xfId="66" xr:uid="{00000000-0005-0000-0000-000045000000}"/>
    <cellStyle name="40% - Accent4 4" xfId="67" xr:uid="{00000000-0005-0000-0000-000046000000}"/>
    <cellStyle name="40% - Accent4 4 2" xfId="68" xr:uid="{00000000-0005-0000-0000-000047000000}"/>
    <cellStyle name="40% - Accent5 2" xfId="69" xr:uid="{00000000-0005-0000-0000-000048000000}"/>
    <cellStyle name="40% - Accent5 2 2" xfId="70" xr:uid="{00000000-0005-0000-0000-000049000000}"/>
    <cellStyle name="40% - Accent5 3" xfId="71" xr:uid="{00000000-0005-0000-0000-00004A000000}"/>
    <cellStyle name="40% - Accent5 3 2" xfId="72" xr:uid="{00000000-0005-0000-0000-00004B000000}"/>
    <cellStyle name="40% - Accent5 4" xfId="73" xr:uid="{00000000-0005-0000-0000-00004C000000}"/>
    <cellStyle name="40% - Accent5 4 2" xfId="74" xr:uid="{00000000-0005-0000-0000-00004D000000}"/>
    <cellStyle name="40% - Accent6 2" xfId="75" xr:uid="{00000000-0005-0000-0000-00004E000000}"/>
    <cellStyle name="40% - Accent6 2 2" xfId="76" xr:uid="{00000000-0005-0000-0000-00004F000000}"/>
    <cellStyle name="40% - Accent6 3" xfId="77" xr:uid="{00000000-0005-0000-0000-000050000000}"/>
    <cellStyle name="40% - Accent6 3 2" xfId="78" xr:uid="{00000000-0005-0000-0000-000051000000}"/>
    <cellStyle name="40% - Accent6 4" xfId="79" xr:uid="{00000000-0005-0000-0000-000052000000}"/>
    <cellStyle name="40% - Accent6 4 2" xfId="80" xr:uid="{00000000-0005-0000-0000-000053000000}"/>
    <cellStyle name="60 % - zvýraznenie1" xfId="166" xr:uid="{00000000-0005-0000-0000-000054000000}"/>
    <cellStyle name="60 % - zvýraznenie2" xfId="167" xr:uid="{00000000-0005-0000-0000-000055000000}"/>
    <cellStyle name="60 % - zvýraznenie3" xfId="168" xr:uid="{00000000-0005-0000-0000-000056000000}"/>
    <cellStyle name="60 % - zvýraznenie4" xfId="169" xr:uid="{00000000-0005-0000-0000-000057000000}"/>
    <cellStyle name="60 % - zvýraznenie5" xfId="170" xr:uid="{00000000-0005-0000-0000-000058000000}"/>
    <cellStyle name="60 % - zvýraznenie6" xfId="171" xr:uid="{00000000-0005-0000-0000-000059000000}"/>
    <cellStyle name="60% - Accent1 2" xfId="81" xr:uid="{00000000-0005-0000-0000-00005A000000}"/>
    <cellStyle name="60% - Accent1 3" xfId="82" xr:uid="{00000000-0005-0000-0000-00005B000000}"/>
    <cellStyle name="60% - Accent2 2" xfId="83" xr:uid="{00000000-0005-0000-0000-00005C000000}"/>
    <cellStyle name="60% - Accent2 3" xfId="84" xr:uid="{00000000-0005-0000-0000-00005D000000}"/>
    <cellStyle name="60% - Accent3 2" xfId="85" xr:uid="{00000000-0005-0000-0000-00005E000000}"/>
    <cellStyle name="60% - Accent3 3" xfId="86" xr:uid="{00000000-0005-0000-0000-00005F000000}"/>
    <cellStyle name="60% - Accent4 2" xfId="87" xr:uid="{00000000-0005-0000-0000-000060000000}"/>
    <cellStyle name="60% - Accent4 3" xfId="88" xr:uid="{00000000-0005-0000-0000-000061000000}"/>
    <cellStyle name="60% - Accent5 2" xfId="89" xr:uid="{00000000-0005-0000-0000-000062000000}"/>
    <cellStyle name="60% - Accent5 3" xfId="90" xr:uid="{00000000-0005-0000-0000-000063000000}"/>
    <cellStyle name="60% - Accent6 2" xfId="91" xr:uid="{00000000-0005-0000-0000-000064000000}"/>
    <cellStyle name="60% - Accent6 3" xfId="92" xr:uid="{00000000-0005-0000-0000-000065000000}"/>
    <cellStyle name="Accent1 2" xfId="93" xr:uid="{00000000-0005-0000-0000-000066000000}"/>
    <cellStyle name="Accent1 3" xfId="94" xr:uid="{00000000-0005-0000-0000-000067000000}"/>
    <cellStyle name="Accent2 2" xfId="95" xr:uid="{00000000-0005-0000-0000-000068000000}"/>
    <cellStyle name="Accent2 3" xfId="96" xr:uid="{00000000-0005-0000-0000-000069000000}"/>
    <cellStyle name="Accent3 2" xfId="97" xr:uid="{00000000-0005-0000-0000-00006A000000}"/>
    <cellStyle name="Accent3 3" xfId="98" xr:uid="{00000000-0005-0000-0000-00006B000000}"/>
    <cellStyle name="Accent4 2" xfId="99" xr:uid="{00000000-0005-0000-0000-00006C000000}"/>
    <cellStyle name="Accent4 3" xfId="100" xr:uid="{00000000-0005-0000-0000-00006D000000}"/>
    <cellStyle name="Accent5 2" xfId="101" xr:uid="{00000000-0005-0000-0000-00006E000000}"/>
    <cellStyle name="Accent5 3" xfId="102" xr:uid="{00000000-0005-0000-0000-00006F000000}"/>
    <cellStyle name="Accent6 2" xfId="103" xr:uid="{00000000-0005-0000-0000-000070000000}"/>
    <cellStyle name="Accent6 3" xfId="104" xr:uid="{00000000-0005-0000-0000-000071000000}"/>
    <cellStyle name="Bad 2" xfId="105" xr:uid="{00000000-0005-0000-0000-000072000000}"/>
    <cellStyle name="Bad 3" xfId="106" xr:uid="{00000000-0005-0000-0000-000073000000}"/>
    <cellStyle name="Calculation 2" xfId="107" xr:uid="{00000000-0005-0000-0000-000074000000}"/>
    <cellStyle name="Calculation 3" xfId="108" xr:uid="{00000000-0005-0000-0000-000075000000}"/>
    <cellStyle name="Comma 2" xfId="153" xr:uid="{00000000-0005-0000-0000-000079000000}"/>
    <cellStyle name="Comma 3" xfId="197" xr:uid="{00000000-0005-0000-0000-00007A000000}"/>
    <cellStyle name="Dobrá" xfId="172" xr:uid="{00000000-0005-0000-0000-00007B000000}"/>
    <cellStyle name="Explanatory Text 2" xfId="109" xr:uid="{00000000-0005-0000-0000-00007C000000}"/>
    <cellStyle name="Explanatory Text 3" xfId="110" xr:uid="{00000000-0005-0000-0000-00007D000000}"/>
    <cellStyle name="Good 2" xfId="111" xr:uid="{00000000-0005-0000-0000-00007E000000}"/>
    <cellStyle name="Good 3" xfId="112" xr:uid="{00000000-0005-0000-0000-00007F000000}"/>
    <cellStyle name="Heading 1 2" xfId="113" xr:uid="{00000000-0005-0000-0000-000080000000}"/>
    <cellStyle name="Heading 1 3" xfId="114" xr:uid="{00000000-0005-0000-0000-000081000000}"/>
    <cellStyle name="Heading 2 2" xfId="115" xr:uid="{00000000-0005-0000-0000-000082000000}"/>
    <cellStyle name="Heading 2 3" xfId="116" xr:uid="{00000000-0005-0000-0000-000083000000}"/>
    <cellStyle name="Heading 3 2" xfId="117" xr:uid="{00000000-0005-0000-0000-000084000000}"/>
    <cellStyle name="Heading 3 3" xfId="118" xr:uid="{00000000-0005-0000-0000-000085000000}"/>
    <cellStyle name="Heading 4 2" xfId="119" xr:uid="{00000000-0005-0000-0000-000086000000}"/>
    <cellStyle name="Heading 4 3" xfId="120" xr:uid="{00000000-0005-0000-0000-000087000000}"/>
    <cellStyle name="Hypertextové prepojenie" xfId="1" builtinId="8"/>
    <cellStyle name="Check Cell 2" xfId="121" xr:uid="{00000000-0005-0000-0000-000076000000}"/>
    <cellStyle name="Check Cell 3" xfId="122" xr:uid="{00000000-0005-0000-0000-000077000000}"/>
    <cellStyle name="Input 2" xfId="123" xr:uid="{00000000-0005-0000-0000-000089000000}"/>
    <cellStyle name="Input 3" xfId="124" xr:uid="{00000000-0005-0000-0000-00008A000000}"/>
    <cellStyle name="Kontrolná bunka" xfId="173" xr:uid="{00000000-0005-0000-0000-00008B000000}"/>
    <cellStyle name="Linked Cell 2" xfId="125" xr:uid="{00000000-0005-0000-0000-00008C000000}"/>
    <cellStyle name="Linked Cell 3" xfId="126" xr:uid="{00000000-0005-0000-0000-00008D000000}"/>
    <cellStyle name="měny_prilohy1,2,3,4 Heatco Deloitte" xfId="6" xr:uid="{00000000-0005-0000-0000-00008E000000}"/>
    <cellStyle name="Nadpis 1" xfId="174" xr:uid="{00000000-0005-0000-0000-00008F000000}"/>
    <cellStyle name="Nadpis 2" xfId="175" xr:uid="{00000000-0005-0000-0000-000090000000}"/>
    <cellStyle name="Nadpis 3" xfId="176" xr:uid="{00000000-0005-0000-0000-000091000000}"/>
    <cellStyle name="Nadpis 4" xfId="177" xr:uid="{00000000-0005-0000-0000-000092000000}"/>
    <cellStyle name="Neutral 2" xfId="127" xr:uid="{00000000-0005-0000-0000-000093000000}"/>
    <cellStyle name="Neutral 3" xfId="128" xr:uid="{00000000-0005-0000-0000-000094000000}"/>
    <cellStyle name="Neutrálna" xfId="178" xr:uid="{00000000-0005-0000-0000-000095000000}"/>
    <cellStyle name="Normal 2" xfId="2" xr:uid="{00000000-0005-0000-0000-000097000000}"/>
    <cellStyle name="Normal 2 2" xfId="129" xr:uid="{00000000-0005-0000-0000-000098000000}"/>
    <cellStyle name="Normal 2 3" xfId="130" xr:uid="{00000000-0005-0000-0000-000099000000}"/>
    <cellStyle name="Normal 2 4" xfId="131" xr:uid="{00000000-0005-0000-0000-00009A000000}"/>
    <cellStyle name="Normal 2 5" xfId="132" xr:uid="{00000000-0005-0000-0000-00009B000000}"/>
    <cellStyle name="Normal 3" xfId="3" xr:uid="{00000000-0005-0000-0000-00009C000000}"/>
    <cellStyle name="Normal 3 2" xfId="133" xr:uid="{00000000-0005-0000-0000-00009D000000}"/>
    <cellStyle name="Normal 3 3" xfId="134" xr:uid="{00000000-0005-0000-0000-00009E000000}"/>
    <cellStyle name="Normal 3 4" xfId="152" xr:uid="{00000000-0005-0000-0000-00009F000000}"/>
    <cellStyle name="Normal 4" xfId="5" xr:uid="{00000000-0005-0000-0000-0000A0000000}"/>
    <cellStyle name="Normal 4 2" xfId="135" xr:uid="{00000000-0005-0000-0000-0000A1000000}"/>
    <cellStyle name="Normal 4 3" xfId="8" xr:uid="{00000000-0005-0000-0000-0000A2000000}"/>
    <cellStyle name="Normal 4 4" xfId="195" xr:uid="{00000000-0005-0000-0000-0000A3000000}"/>
    <cellStyle name="Normal 5" xfId="136" xr:uid="{00000000-0005-0000-0000-0000A4000000}"/>
    <cellStyle name="Normal 6" xfId="137" xr:uid="{00000000-0005-0000-0000-0000A5000000}"/>
    <cellStyle name="Normal 7" xfId="150" xr:uid="{00000000-0005-0000-0000-0000A6000000}"/>
    <cellStyle name="Normal 8" xfId="196" xr:uid="{00000000-0005-0000-0000-0000A7000000}"/>
    <cellStyle name="Normal_cover fs company 2003" xfId="4" xr:uid="{00000000-0005-0000-0000-0000A8000000}"/>
    <cellStyle name="Normálna" xfId="0" builtinId="0"/>
    <cellStyle name="normálne_DPH od 1.1.2004" xfId="151" xr:uid="{00000000-0005-0000-0000-0000AB000000}"/>
    <cellStyle name="normální_BIL_KONS 96" xfId="7" xr:uid="{00000000-0005-0000-0000-0000AE000000}"/>
    <cellStyle name="Note 2" xfId="138" xr:uid="{00000000-0005-0000-0000-0000B0000000}"/>
    <cellStyle name="Note 2 2" xfId="139" xr:uid="{00000000-0005-0000-0000-0000B1000000}"/>
    <cellStyle name="Note 3" xfId="140" xr:uid="{00000000-0005-0000-0000-0000B2000000}"/>
    <cellStyle name="Note 3 2" xfId="141" xr:uid="{00000000-0005-0000-0000-0000B3000000}"/>
    <cellStyle name="Note 4" xfId="142" xr:uid="{00000000-0005-0000-0000-0000B4000000}"/>
    <cellStyle name="Output 2" xfId="143" xr:uid="{00000000-0005-0000-0000-0000B5000000}"/>
    <cellStyle name="Output 3" xfId="144" xr:uid="{00000000-0005-0000-0000-0000B6000000}"/>
    <cellStyle name="Percent 2" xfId="145" xr:uid="{00000000-0005-0000-0000-0000B7000000}"/>
    <cellStyle name="Poznámka" xfId="179" xr:uid="{00000000-0005-0000-0000-0000B8000000}"/>
    <cellStyle name="Prepojená bunka" xfId="180" xr:uid="{00000000-0005-0000-0000-0000B9000000}"/>
    <cellStyle name="Spolu" xfId="181" xr:uid="{00000000-0005-0000-0000-0000BA000000}"/>
    <cellStyle name="Text upozornenia" xfId="182" xr:uid="{00000000-0005-0000-0000-0000BB000000}"/>
    <cellStyle name="Titul" xfId="183" xr:uid="{00000000-0005-0000-0000-0000BC000000}"/>
    <cellStyle name="Total 2" xfId="146" xr:uid="{00000000-0005-0000-0000-0000BD000000}"/>
    <cellStyle name="Total 3" xfId="147" xr:uid="{00000000-0005-0000-0000-0000BE000000}"/>
    <cellStyle name="Vstup" xfId="184" xr:uid="{00000000-0005-0000-0000-0000BF000000}"/>
    <cellStyle name="Výpočet" xfId="185" xr:uid="{00000000-0005-0000-0000-0000C0000000}"/>
    <cellStyle name="Výstup" xfId="186" xr:uid="{00000000-0005-0000-0000-0000C1000000}"/>
    <cellStyle name="Vysvetľujúci text" xfId="187" xr:uid="{00000000-0005-0000-0000-0000C2000000}"/>
    <cellStyle name="Warning Text 2" xfId="148" xr:uid="{00000000-0005-0000-0000-0000C3000000}"/>
    <cellStyle name="Warning Text 3" xfId="149" xr:uid="{00000000-0005-0000-0000-0000C4000000}"/>
    <cellStyle name="Zlá" xfId="188" xr:uid="{00000000-0005-0000-0000-0000C5000000}"/>
    <cellStyle name="Zvýraznenie1" xfId="189" xr:uid="{00000000-0005-0000-0000-0000C6000000}"/>
    <cellStyle name="Zvýraznenie2" xfId="190" xr:uid="{00000000-0005-0000-0000-0000C7000000}"/>
    <cellStyle name="Zvýraznenie3" xfId="191" xr:uid="{00000000-0005-0000-0000-0000C8000000}"/>
    <cellStyle name="Zvýraznenie4" xfId="192" xr:uid="{00000000-0005-0000-0000-0000C9000000}"/>
    <cellStyle name="Zvýraznenie5" xfId="193" xr:uid="{00000000-0005-0000-0000-0000CA000000}"/>
    <cellStyle name="Zvýraznenie6" xfId="194" xr:uid="{00000000-0005-0000-0000-0000C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AFACC"/>
      <color rgb="FFFFFFCC"/>
      <color rgb="FF1B3277"/>
      <color rgb="FF3A9238"/>
      <color rgb="FFFA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4"/>
  <dimension ref="B1:G42"/>
  <sheetViews>
    <sheetView zoomScale="80" zoomScaleNormal="80" workbookViewId="0">
      <selection activeCell="C31" sqref="C31:E31"/>
    </sheetView>
  </sheetViews>
  <sheetFormatPr defaultColWidth="9.140625" defaultRowHeight="12.75"/>
  <cols>
    <col min="1" max="1" width="4" style="16" customWidth="1"/>
    <col min="2" max="2" width="44" style="16" customWidth="1"/>
    <col min="3" max="4" width="18.28515625" style="16" customWidth="1"/>
    <col min="5" max="5" width="17.85546875" style="16" customWidth="1"/>
    <col min="6" max="6" width="2.85546875" style="16" customWidth="1"/>
    <col min="7" max="16384" width="9.140625" style="16"/>
  </cols>
  <sheetData>
    <row r="1" spans="2:6" ht="13.5" thickBot="1"/>
    <row r="2" spans="2:6" ht="13.5" thickBot="1">
      <c r="B2" s="102" t="s">
        <v>221</v>
      </c>
      <c r="C2" s="103"/>
      <c r="D2" s="103"/>
      <c r="E2" s="104"/>
    </row>
    <row r="3" spans="2:6" ht="27" thickBot="1">
      <c r="B3" s="99" t="s">
        <v>99</v>
      </c>
      <c r="C3" s="100"/>
      <c r="D3" s="100"/>
      <c r="E3" s="101"/>
    </row>
    <row r="4" spans="2:6" hidden="1">
      <c r="B4" s="17" t="s">
        <v>99</v>
      </c>
      <c r="C4" s="17" t="s">
        <v>97</v>
      </c>
      <c r="D4" s="17" t="s">
        <v>105</v>
      </c>
    </row>
    <row r="5" spans="2:6" ht="13.5" thickBot="1"/>
    <row r="6" spans="2:6">
      <c r="B6" s="18" t="str">
        <f>Index!C10</f>
        <v>Daňové identifikačné číslo</v>
      </c>
      <c r="C6" s="110"/>
      <c r="D6" s="111"/>
      <c r="E6" s="112"/>
    </row>
    <row r="7" spans="2:6">
      <c r="B7" s="11" t="str">
        <f>Index!C11</f>
        <v>IČO</v>
      </c>
      <c r="C7" s="113"/>
      <c r="D7" s="114"/>
      <c r="E7" s="115"/>
      <c r="F7" s="29" t="str">
        <f>Index!C36</f>
        <v>zadaj bez medzier, lomítka, pomĺčky</v>
      </c>
    </row>
    <row r="8" spans="2:6">
      <c r="B8" s="11" t="str">
        <f>Index!C396</f>
        <v>Označenie obchodného registra a číslo zápisu obchodnej spoločnosti</v>
      </c>
      <c r="C8" s="114"/>
      <c r="D8" s="118"/>
      <c r="E8" s="119"/>
    </row>
    <row r="9" spans="2:6">
      <c r="B9" s="11" t="str">
        <f>Index!C12</f>
        <v>SK NACE</v>
      </c>
      <c r="C9" s="113"/>
      <c r="D9" s="114"/>
      <c r="E9" s="115"/>
      <c r="F9" s="29" t="str">
        <f>Index!C36</f>
        <v>zadaj bez medzier, lomítka, pomĺčky</v>
      </c>
    </row>
    <row r="10" spans="2:6">
      <c r="B10" s="11" t="str">
        <f>Index!C13</f>
        <v>Obchodné meno (názov) účtovnej jednotky</v>
      </c>
      <c r="C10" s="116"/>
      <c r="D10" s="117"/>
      <c r="E10" s="115"/>
    </row>
    <row r="11" spans="2:6">
      <c r="B11" s="11" t="str">
        <f>Index!C14</f>
        <v>Ulica</v>
      </c>
      <c r="C11" s="105"/>
      <c r="D11" s="106"/>
      <c r="E11" s="107"/>
      <c r="F11" s="19"/>
    </row>
    <row r="12" spans="2:6">
      <c r="B12" s="11" t="str">
        <f>Index!C15</f>
        <v>Číslo</v>
      </c>
      <c r="C12" s="108"/>
      <c r="D12" s="109"/>
      <c r="E12" s="107"/>
      <c r="F12" s="19"/>
    </row>
    <row r="13" spans="2:6">
      <c r="B13" s="11" t="str">
        <f>Index!C16</f>
        <v>PSČ</v>
      </c>
      <c r="C13" s="105"/>
      <c r="D13" s="106"/>
      <c r="E13" s="107"/>
      <c r="F13" s="19"/>
    </row>
    <row r="14" spans="2:6">
      <c r="B14" s="11" t="str">
        <f>Index!C17</f>
        <v>Obec</v>
      </c>
      <c r="C14" s="105"/>
      <c r="D14" s="106"/>
      <c r="E14" s="107"/>
      <c r="F14" s="19"/>
    </row>
    <row r="15" spans="2:6">
      <c r="B15" s="11" t="str">
        <f>Index!C18</f>
        <v>Číslo telefónu</v>
      </c>
      <c r="C15" s="108"/>
      <c r="D15" s="109"/>
      <c r="E15" s="107"/>
      <c r="F15" s="29" t="str">
        <f>Index!C36</f>
        <v>zadaj bez medzier, lomítka, pomĺčky</v>
      </c>
    </row>
    <row r="16" spans="2:6">
      <c r="B16" s="11" t="str">
        <f>Index!C19</f>
        <v>Číslo faxu</v>
      </c>
      <c r="C16" s="108"/>
      <c r="D16" s="109"/>
      <c r="E16" s="107"/>
      <c r="F16" s="29" t="str">
        <f>Index!C36</f>
        <v>zadaj bez medzier, lomítka, pomĺčky</v>
      </c>
    </row>
    <row r="17" spans="2:7">
      <c r="B17" s="11" t="str">
        <f>Index!C20</f>
        <v>E-mailová adresa</v>
      </c>
      <c r="C17" s="122"/>
      <c r="D17" s="123"/>
      <c r="E17" s="107"/>
      <c r="F17" s="19"/>
    </row>
    <row r="18" spans="2:7">
      <c r="B18" s="20" t="str">
        <f>Index!C21</f>
        <v>Účtovná závierka</v>
      </c>
      <c r="C18" s="124" t="str">
        <f>Index!C30</f>
        <v>- riadna</v>
      </c>
      <c r="D18" s="125"/>
      <c r="E18" s="21" t="str">
        <f>Index!C31</f>
        <v>- mimoriadna</v>
      </c>
      <c r="F18" s="19"/>
    </row>
    <row r="19" spans="2:7">
      <c r="B19" s="22" t="str">
        <f>Index!C35</f>
        <v>(vyznačí sa X)</v>
      </c>
      <c r="C19" s="126" t="s">
        <v>455</v>
      </c>
      <c r="D19" s="127"/>
      <c r="E19" s="27"/>
      <c r="F19" s="19"/>
    </row>
    <row r="20" spans="2:7">
      <c r="B20" s="20" t="str">
        <f>B18</f>
        <v>Účtovná závierka</v>
      </c>
      <c r="C20" s="124" t="str">
        <f>Index!C378</f>
        <v>priebežná</v>
      </c>
      <c r="D20" s="125"/>
      <c r="E20" s="21"/>
      <c r="F20" s="19"/>
    </row>
    <row r="21" spans="2:7">
      <c r="B21" s="22" t="str">
        <f>B19</f>
        <v>(vyznačí sa X)</v>
      </c>
      <c r="C21" s="114"/>
      <c r="D21" s="128"/>
      <c r="E21" s="36"/>
      <c r="F21" s="19"/>
    </row>
    <row r="22" spans="2:7">
      <c r="B22" s="20" t="str">
        <f>Index!C375</f>
        <v>Účtovná jednotka</v>
      </c>
      <c r="C22" s="129" t="str">
        <f>Index!C436</f>
        <v>malá</v>
      </c>
      <c r="D22" s="130"/>
      <c r="E22" s="39" t="str">
        <f>Index!C437</f>
        <v>veľká</v>
      </c>
      <c r="F22" s="45"/>
      <c r="G22" s="46"/>
    </row>
    <row r="23" spans="2:7">
      <c r="B23" s="22" t="str">
        <f>B21</f>
        <v>(vyznačí sa X)</v>
      </c>
      <c r="C23" s="114"/>
      <c r="D23" s="128"/>
      <c r="E23" s="36"/>
      <c r="F23" s="45"/>
      <c r="G23" s="46"/>
    </row>
    <row r="24" spans="2:7">
      <c r="B24" s="23" t="str">
        <f>Index!C22</f>
        <v>Za obdobie:</v>
      </c>
      <c r="C24" s="37" t="str">
        <f>Index!C438</f>
        <v>Deň</v>
      </c>
      <c r="D24" s="24" t="str">
        <f>Index!C383</f>
        <v>Mesiac</v>
      </c>
      <c r="E24" s="40" t="str">
        <f>Index!C26</f>
        <v>Rok</v>
      </c>
      <c r="F24" s="19"/>
    </row>
    <row r="25" spans="2:7">
      <c r="B25" s="23" t="str">
        <f>Index!C23</f>
        <v>od</v>
      </c>
      <c r="C25" s="38" t="s">
        <v>69</v>
      </c>
      <c r="D25" s="26" t="s">
        <v>69</v>
      </c>
      <c r="E25" s="96" t="s">
        <v>1165</v>
      </c>
      <c r="F25" s="19"/>
    </row>
    <row r="26" spans="2:7">
      <c r="B26" s="23" t="str">
        <f>Index!C24</f>
        <v>do</v>
      </c>
      <c r="C26" s="38" t="s">
        <v>476</v>
      </c>
      <c r="D26" s="26" t="s">
        <v>472</v>
      </c>
      <c r="E26" s="96" t="s">
        <v>1165</v>
      </c>
      <c r="F26" s="19"/>
    </row>
    <row r="27" spans="2:7">
      <c r="B27" s="23" t="str">
        <f>Index!C439</f>
        <v>Koniec obdobia (DD.MM.RRRR)</v>
      </c>
      <c r="C27" s="106" t="s">
        <v>1166</v>
      </c>
      <c r="D27" s="120"/>
      <c r="E27" s="121"/>
      <c r="F27" s="19"/>
    </row>
    <row r="28" spans="2:7">
      <c r="B28" s="23" t="str">
        <f>Index!C27</f>
        <v>Bezprostredne predchádzajúce obdobie:</v>
      </c>
      <c r="C28" s="37" t="str">
        <f>C24</f>
        <v>Deň</v>
      </c>
      <c r="D28" s="24" t="str">
        <f>D24</f>
        <v>Mesiac</v>
      </c>
      <c r="E28" s="40" t="str">
        <f>E24</f>
        <v>Rok</v>
      </c>
      <c r="F28" s="19"/>
    </row>
    <row r="29" spans="2:7">
      <c r="B29" s="11" t="str">
        <f>B25</f>
        <v>od</v>
      </c>
      <c r="C29" s="38" t="s">
        <v>69</v>
      </c>
      <c r="D29" s="26" t="s">
        <v>69</v>
      </c>
      <c r="E29" s="96" t="s">
        <v>1164</v>
      </c>
      <c r="F29" s="19"/>
    </row>
    <row r="30" spans="2:7">
      <c r="B30" s="11" t="str">
        <f>B26</f>
        <v>do</v>
      </c>
      <c r="C30" s="38" t="s">
        <v>476</v>
      </c>
      <c r="D30" s="26" t="s">
        <v>472</v>
      </c>
      <c r="E30" s="96" t="s">
        <v>1164</v>
      </c>
      <c r="F30" s="19"/>
    </row>
    <row r="31" spans="2:7">
      <c r="B31" s="11" t="str">
        <f>Index!C439</f>
        <v>Koniec obdobia (DD.MM.RRRR)</v>
      </c>
      <c r="C31" s="106" t="s">
        <v>1163</v>
      </c>
      <c r="D31" s="120"/>
      <c r="E31" s="121"/>
      <c r="F31" s="19"/>
    </row>
    <row r="32" spans="2:7">
      <c r="B32" s="11" t="str">
        <f>Index!C28</f>
        <v>Zostavená dňa:</v>
      </c>
      <c r="C32" s="38"/>
      <c r="D32" s="26"/>
      <c r="E32" s="41"/>
      <c r="F32" s="19"/>
    </row>
    <row r="33" spans="2:6" ht="13.5" thickBot="1">
      <c r="B33" s="12" t="str">
        <f>Index!C29</f>
        <v>Schválená dňa:</v>
      </c>
      <c r="C33" s="42"/>
      <c r="D33" s="43"/>
      <c r="E33" s="44"/>
      <c r="F33" s="19"/>
    </row>
    <row r="34" spans="2:6">
      <c r="B34" s="19"/>
      <c r="C34" s="19"/>
      <c r="D34" s="19"/>
      <c r="E34" s="19"/>
      <c r="F34" s="19"/>
    </row>
    <row r="35" spans="2:6">
      <c r="B35" s="25"/>
      <c r="C35" s="25"/>
      <c r="D35" s="25"/>
      <c r="E35" s="25"/>
      <c r="F35" s="25"/>
    </row>
    <row r="36" spans="2:6">
      <c r="B36" s="25"/>
      <c r="C36" s="25"/>
      <c r="D36" s="25"/>
      <c r="E36" s="25"/>
      <c r="F36" s="25"/>
    </row>
    <row r="37" spans="2:6">
      <c r="B37" s="19"/>
      <c r="C37" s="19"/>
      <c r="D37" s="19"/>
      <c r="E37" s="19"/>
      <c r="F37" s="19"/>
    </row>
    <row r="38" spans="2:6">
      <c r="B38" s="19"/>
      <c r="C38" s="19"/>
      <c r="D38" s="19"/>
      <c r="E38" s="19"/>
      <c r="F38" s="19"/>
    </row>
    <row r="39" spans="2:6">
      <c r="B39" s="19"/>
      <c r="C39" s="19"/>
      <c r="D39" s="19"/>
      <c r="E39" s="19"/>
      <c r="F39" s="19"/>
    </row>
    <row r="40" spans="2:6">
      <c r="B40" s="19"/>
      <c r="C40" s="19"/>
      <c r="D40" s="19"/>
      <c r="E40" s="19"/>
      <c r="F40" s="19"/>
    </row>
    <row r="41" spans="2:6">
      <c r="B41" s="19"/>
      <c r="C41" s="19"/>
      <c r="D41" s="19"/>
      <c r="E41" s="19"/>
      <c r="F41" s="19"/>
    </row>
    <row r="42" spans="2:6">
      <c r="B42" s="19"/>
      <c r="C42" s="19"/>
      <c r="D42" s="19"/>
      <c r="E42" s="19"/>
      <c r="F42" s="19"/>
    </row>
  </sheetData>
  <autoFilter ref="B1:E4" xr:uid="{00000000-0009-0000-0000-000000000000}"/>
  <mergeCells count="22">
    <mergeCell ref="C31:E31"/>
    <mergeCell ref="C27:E27"/>
    <mergeCell ref="C15:E15"/>
    <mergeCell ref="C16:E16"/>
    <mergeCell ref="C17:E17"/>
    <mergeCell ref="C18:D18"/>
    <mergeCell ref="C19:D19"/>
    <mergeCell ref="C20:D20"/>
    <mergeCell ref="C21:D21"/>
    <mergeCell ref="C22:D22"/>
    <mergeCell ref="C23:D23"/>
    <mergeCell ref="C14:E14"/>
    <mergeCell ref="C6:E6"/>
    <mergeCell ref="C7:E7"/>
    <mergeCell ref="C9:E9"/>
    <mergeCell ref="C10:E10"/>
    <mergeCell ref="C8:E8"/>
    <mergeCell ref="B3:E3"/>
    <mergeCell ref="B2:E2"/>
    <mergeCell ref="C11:E11"/>
    <mergeCell ref="C12:E12"/>
    <mergeCell ref="C13:E13"/>
  </mergeCells>
  <dataValidations count="1">
    <dataValidation type="list" allowBlank="1" showInputMessage="1" showErrorMessage="1" sqref="B3:E3" xr:uid="{00000000-0002-0000-0000-000000000000}">
      <formula1>$B$4:$D$4</formula1>
    </dataValidation>
  </dataValidations>
  <pageMargins left="0.74803149606299213" right="0.74803149606299213" top="0.98425196850393704" bottom="0.98425196850393704" header="0.51181102362204722" footer="0.51181102362204722"/>
  <pageSetup paperSize="9" scale="80" orientation="portrait" r:id="rId1"/>
  <headerFooter alignWithMargins="0">
    <oddFooter>&amp;LFormatted version 
JO: 20 July 2015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5">
    <tabColor rgb="FFFFFF00"/>
  </sheetPr>
  <dimension ref="A2:E94"/>
  <sheetViews>
    <sheetView tabSelected="1" topLeftCell="B1" zoomScaleNormal="100" workbookViewId="0">
      <selection activeCell="D9" sqref="D9"/>
    </sheetView>
  </sheetViews>
  <sheetFormatPr defaultRowHeight="15"/>
  <cols>
    <col min="1" max="1" width="4.7109375" style="55" hidden="1" customWidth="1"/>
    <col min="2" max="2" width="6.42578125" style="55" customWidth="1"/>
    <col min="3" max="3" width="98.7109375" style="57" customWidth="1"/>
    <col min="4" max="5" width="15.7109375" style="58" customWidth="1"/>
    <col min="6" max="250" width="9.140625" style="59"/>
    <col min="251" max="251" width="6.42578125" style="59" customWidth="1"/>
    <col min="252" max="252" width="98.7109375" style="59" customWidth="1"/>
    <col min="253" max="254" width="15.7109375" style="59" customWidth="1"/>
    <col min="255" max="255" width="10.28515625" style="59" bestFit="1" customWidth="1"/>
    <col min="256" max="506" width="9.140625" style="59"/>
    <col min="507" max="507" width="6.42578125" style="59" customWidth="1"/>
    <col min="508" max="508" width="98.7109375" style="59" customWidth="1"/>
    <col min="509" max="510" width="15.7109375" style="59" customWidth="1"/>
    <col min="511" max="511" width="10.28515625" style="59" bestFit="1" customWidth="1"/>
    <col min="512" max="762" width="9.140625" style="59"/>
    <col min="763" max="763" width="6.42578125" style="59" customWidth="1"/>
    <col min="764" max="764" width="98.7109375" style="59" customWidth="1"/>
    <col min="765" max="766" width="15.7109375" style="59" customWidth="1"/>
    <col min="767" max="767" width="10.28515625" style="59" bestFit="1" customWidth="1"/>
    <col min="768" max="1018" width="9.140625" style="59"/>
    <col min="1019" max="1019" width="6.42578125" style="59" customWidth="1"/>
    <col min="1020" max="1020" width="98.7109375" style="59" customWidth="1"/>
    <col min="1021" max="1022" width="15.7109375" style="59" customWidth="1"/>
    <col min="1023" max="1023" width="10.28515625" style="59" bestFit="1" customWidth="1"/>
    <col min="1024" max="1274" width="9.140625" style="59"/>
    <col min="1275" max="1275" width="6.42578125" style="59" customWidth="1"/>
    <col min="1276" max="1276" width="98.7109375" style="59" customWidth="1"/>
    <col min="1277" max="1278" width="15.7109375" style="59" customWidth="1"/>
    <col min="1279" max="1279" width="10.28515625" style="59" bestFit="1" customWidth="1"/>
    <col min="1280" max="1530" width="9.140625" style="59"/>
    <col min="1531" max="1531" width="6.42578125" style="59" customWidth="1"/>
    <col min="1532" max="1532" width="98.7109375" style="59" customWidth="1"/>
    <col min="1533" max="1534" width="15.7109375" style="59" customWidth="1"/>
    <col min="1535" max="1535" width="10.28515625" style="59" bestFit="1" customWidth="1"/>
    <col min="1536" max="1786" width="9.140625" style="59"/>
    <col min="1787" max="1787" width="6.42578125" style="59" customWidth="1"/>
    <col min="1788" max="1788" width="98.7109375" style="59" customWidth="1"/>
    <col min="1789" max="1790" width="15.7109375" style="59" customWidth="1"/>
    <col min="1791" max="1791" width="10.28515625" style="59" bestFit="1" customWidth="1"/>
    <col min="1792" max="2042" width="9.140625" style="59"/>
    <col min="2043" max="2043" width="6.42578125" style="59" customWidth="1"/>
    <col min="2044" max="2044" width="98.7109375" style="59" customWidth="1"/>
    <col min="2045" max="2046" width="15.7109375" style="59" customWidth="1"/>
    <col min="2047" max="2047" width="10.28515625" style="59" bestFit="1" customWidth="1"/>
    <col min="2048" max="2298" width="9.140625" style="59"/>
    <col min="2299" max="2299" width="6.42578125" style="59" customWidth="1"/>
    <col min="2300" max="2300" width="98.7109375" style="59" customWidth="1"/>
    <col min="2301" max="2302" width="15.7109375" style="59" customWidth="1"/>
    <col min="2303" max="2303" width="10.28515625" style="59" bestFit="1" customWidth="1"/>
    <col min="2304" max="2554" width="9.140625" style="59"/>
    <col min="2555" max="2555" width="6.42578125" style="59" customWidth="1"/>
    <col min="2556" max="2556" width="98.7109375" style="59" customWidth="1"/>
    <col min="2557" max="2558" width="15.7109375" style="59" customWidth="1"/>
    <col min="2559" max="2559" width="10.28515625" style="59" bestFit="1" customWidth="1"/>
    <col min="2560" max="2810" width="9.140625" style="59"/>
    <col min="2811" max="2811" width="6.42578125" style="59" customWidth="1"/>
    <col min="2812" max="2812" width="98.7109375" style="59" customWidth="1"/>
    <col min="2813" max="2814" width="15.7109375" style="59" customWidth="1"/>
    <col min="2815" max="2815" width="10.28515625" style="59" bestFit="1" customWidth="1"/>
    <col min="2816" max="3066" width="9.140625" style="59"/>
    <col min="3067" max="3067" width="6.42578125" style="59" customWidth="1"/>
    <col min="3068" max="3068" width="98.7109375" style="59" customWidth="1"/>
    <col min="3069" max="3070" width="15.7109375" style="59" customWidth="1"/>
    <col min="3071" max="3071" width="10.28515625" style="59" bestFit="1" customWidth="1"/>
    <col min="3072" max="3322" width="9.140625" style="59"/>
    <col min="3323" max="3323" width="6.42578125" style="59" customWidth="1"/>
    <col min="3324" max="3324" width="98.7109375" style="59" customWidth="1"/>
    <col min="3325" max="3326" width="15.7109375" style="59" customWidth="1"/>
    <col min="3327" max="3327" width="10.28515625" style="59" bestFit="1" customWidth="1"/>
    <col min="3328" max="3578" width="9.140625" style="59"/>
    <col min="3579" max="3579" width="6.42578125" style="59" customWidth="1"/>
    <col min="3580" max="3580" width="98.7109375" style="59" customWidth="1"/>
    <col min="3581" max="3582" width="15.7109375" style="59" customWidth="1"/>
    <col min="3583" max="3583" width="10.28515625" style="59" bestFit="1" customWidth="1"/>
    <col min="3584" max="3834" width="9.140625" style="59"/>
    <col min="3835" max="3835" width="6.42578125" style="59" customWidth="1"/>
    <col min="3836" max="3836" width="98.7109375" style="59" customWidth="1"/>
    <col min="3837" max="3838" width="15.7109375" style="59" customWidth="1"/>
    <col min="3839" max="3839" width="10.28515625" style="59" bestFit="1" customWidth="1"/>
    <col min="3840" max="4090" width="9.140625" style="59"/>
    <col min="4091" max="4091" width="6.42578125" style="59" customWidth="1"/>
    <col min="4092" max="4092" width="98.7109375" style="59" customWidth="1"/>
    <col min="4093" max="4094" width="15.7109375" style="59" customWidth="1"/>
    <col min="4095" max="4095" width="10.28515625" style="59" bestFit="1" customWidth="1"/>
    <col min="4096" max="4346" width="9.140625" style="59"/>
    <col min="4347" max="4347" width="6.42578125" style="59" customWidth="1"/>
    <col min="4348" max="4348" width="98.7109375" style="59" customWidth="1"/>
    <col min="4349" max="4350" width="15.7109375" style="59" customWidth="1"/>
    <col min="4351" max="4351" width="10.28515625" style="59" bestFit="1" customWidth="1"/>
    <col min="4352" max="4602" width="9.140625" style="59"/>
    <col min="4603" max="4603" width="6.42578125" style="59" customWidth="1"/>
    <col min="4604" max="4604" width="98.7109375" style="59" customWidth="1"/>
    <col min="4605" max="4606" width="15.7109375" style="59" customWidth="1"/>
    <col min="4607" max="4607" width="10.28515625" style="59" bestFit="1" customWidth="1"/>
    <col min="4608" max="4858" width="9.140625" style="59"/>
    <col min="4859" max="4859" width="6.42578125" style="59" customWidth="1"/>
    <col min="4860" max="4860" width="98.7109375" style="59" customWidth="1"/>
    <col min="4861" max="4862" width="15.7109375" style="59" customWidth="1"/>
    <col min="4863" max="4863" width="10.28515625" style="59" bestFit="1" customWidth="1"/>
    <col min="4864" max="5114" width="9.140625" style="59"/>
    <col min="5115" max="5115" width="6.42578125" style="59" customWidth="1"/>
    <col min="5116" max="5116" width="98.7109375" style="59" customWidth="1"/>
    <col min="5117" max="5118" width="15.7109375" style="59" customWidth="1"/>
    <col min="5119" max="5119" width="10.28515625" style="59" bestFit="1" customWidth="1"/>
    <col min="5120" max="5370" width="9.140625" style="59"/>
    <col min="5371" max="5371" width="6.42578125" style="59" customWidth="1"/>
    <col min="5372" max="5372" width="98.7109375" style="59" customWidth="1"/>
    <col min="5373" max="5374" width="15.7109375" style="59" customWidth="1"/>
    <col min="5375" max="5375" width="10.28515625" style="59" bestFit="1" customWidth="1"/>
    <col min="5376" max="5626" width="9.140625" style="59"/>
    <col min="5627" max="5627" width="6.42578125" style="59" customWidth="1"/>
    <col min="5628" max="5628" width="98.7109375" style="59" customWidth="1"/>
    <col min="5629" max="5630" width="15.7109375" style="59" customWidth="1"/>
    <col min="5631" max="5631" width="10.28515625" style="59" bestFit="1" customWidth="1"/>
    <col min="5632" max="5882" width="9.140625" style="59"/>
    <col min="5883" max="5883" width="6.42578125" style="59" customWidth="1"/>
    <col min="5884" max="5884" width="98.7109375" style="59" customWidth="1"/>
    <col min="5885" max="5886" width="15.7109375" style="59" customWidth="1"/>
    <col min="5887" max="5887" width="10.28515625" style="59" bestFit="1" customWidth="1"/>
    <col min="5888" max="6138" width="9.140625" style="59"/>
    <col min="6139" max="6139" width="6.42578125" style="59" customWidth="1"/>
    <col min="6140" max="6140" width="98.7109375" style="59" customWidth="1"/>
    <col min="6141" max="6142" width="15.7109375" style="59" customWidth="1"/>
    <col min="6143" max="6143" width="10.28515625" style="59" bestFit="1" customWidth="1"/>
    <col min="6144" max="6394" width="9.140625" style="59"/>
    <col min="6395" max="6395" width="6.42578125" style="59" customWidth="1"/>
    <col min="6396" max="6396" width="98.7109375" style="59" customWidth="1"/>
    <col min="6397" max="6398" width="15.7109375" style="59" customWidth="1"/>
    <col min="6399" max="6399" width="10.28515625" style="59" bestFit="1" customWidth="1"/>
    <col min="6400" max="6650" width="9.140625" style="59"/>
    <col min="6651" max="6651" width="6.42578125" style="59" customWidth="1"/>
    <col min="6652" max="6652" width="98.7109375" style="59" customWidth="1"/>
    <col min="6653" max="6654" width="15.7109375" style="59" customWidth="1"/>
    <col min="6655" max="6655" width="10.28515625" style="59" bestFit="1" customWidth="1"/>
    <col min="6656" max="6906" width="9.140625" style="59"/>
    <col min="6907" max="6907" width="6.42578125" style="59" customWidth="1"/>
    <col min="6908" max="6908" width="98.7109375" style="59" customWidth="1"/>
    <col min="6909" max="6910" width="15.7109375" style="59" customWidth="1"/>
    <col min="6911" max="6911" width="10.28515625" style="59" bestFit="1" customWidth="1"/>
    <col min="6912" max="7162" width="9.140625" style="59"/>
    <col min="7163" max="7163" width="6.42578125" style="59" customWidth="1"/>
    <col min="7164" max="7164" width="98.7109375" style="59" customWidth="1"/>
    <col min="7165" max="7166" width="15.7109375" style="59" customWidth="1"/>
    <col min="7167" max="7167" width="10.28515625" style="59" bestFit="1" customWidth="1"/>
    <col min="7168" max="7418" width="9.140625" style="59"/>
    <col min="7419" max="7419" width="6.42578125" style="59" customWidth="1"/>
    <col min="7420" max="7420" width="98.7109375" style="59" customWidth="1"/>
    <col min="7421" max="7422" width="15.7109375" style="59" customWidth="1"/>
    <col min="7423" max="7423" width="10.28515625" style="59" bestFit="1" customWidth="1"/>
    <col min="7424" max="7674" width="9.140625" style="59"/>
    <col min="7675" max="7675" width="6.42578125" style="59" customWidth="1"/>
    <col min="7676" max="7676" width="98.7109375" style="59" customWidth="1"/>
    <col min="7677" max="7678" width="15.7109375" style="59" customWidth="1"/>
    <col min="7679" max="7679" width="10.28515625" style="59" bestFit="1" customWidth="1"/>
    <col min="7680" max="7930" width="9.140625" style="59"/>
    <col min="7931" max="7931" width="6.42578125" style="59" customWidth="1"/>
    <col min="7932" max="7932" width="98.7109375" style="59" customWidth="1"/>
    <col min="7933" max="7934" width="15.7109375" style="59" customWidth="1"/>
    <col min="7935" max="7935" width="10.28515625" style="59" bestFit="1" customWidth="1"/>
    <col min="7936" max="8186" width="9.140625" style="59"/>
    <col min="8187" max="8187" width="6.42578125" style="59" customWidth="1"/>
    <col min="8188" max="8188" width="98.7109375" style="59" customWidth="1"/>
    <col min="8189" max="8190" width="15.7109375" style="59" customWidth="1"/>
    <col min="8191" max="8191" width="10.28515625" style="59" bestFit="1" customWidth="1"/>
    <col min="8192" max="8442" width="9.140625" style="59"/>
    <col min="8443" max="8443" width="6.42578125" style="59" customWidth="1"/>
    <col min="8444" max="8444" width="98.7109375" style="59" customWidth="1"/>
    <col min="8445" max="8446" width="15.7109375" style="59" customWidth="1"/>
    <col min="8447" max="8447" width="10.28515625" style="59" bestFit="1" customWidth="1"/>
    <col min="8448" max="8698" width="9.140625" style="59"/>
    <col min="8699" max="8699" width="6.42578125" style="59" customWidth="1"/>
    <col min="8700" max="8700" width="98.7109375" style="59" customWidth="1"/>
    <col min="8701" max="8702" width="15.7109375" style="59" customWidth="1"/>
    <col min="8703" max="8703" width="10.28515625" style="59" bestFit="1" customWidth="1"/>
    <col min="8704" max="8954" width="9.140625" style="59"/>
    <col min="8955" max="8955" width="6.42578125" style="59" customWidth="1"/>
    <col min="8956" max="8956" width="98.7109375" style="59" customWidth="1"/>
    <col min="8957" max="8958" width="15.7109375" style="59" customWidth="1"/>
    <col min="8959" max="8959" width="10.28515625" style="59" bestFit="1" customWidth="1"/>
    <col min="8960" max="9210" width="9.140625" style="59"/>
    <col min="9211" max="9211" width="6.42578125" style="59" customWidth="1"/>
    <col min="9212" max="9212" width="98.7109375" style="59" customWidth="1"/>
    <col min="9213" max="9214" width="15.7109375" style="59" customWidth="1"/>
    <col min="9215" max="9215" width="10.28515625" style="59" bestFit="1" customWidth="1"/>
    <col min="9216" max="9466" width="9.140625" style="59"/>
    <col min="9467" max="9467" width="6.42578125" style="59" customWidth="1"/>
    <col min="9468" max="9468" width="98.7109375" style="59" customWidth="1"/>
    <col min="9469" max="9470" width="15.7109375" style="59" customWidth="1"/>
    <col min="9471" max="9471" width="10.28515625" style="59" bestFit="1" customWidth="1"/>
    <col min="9472" max="9722" width="9.140625" style="59"/>
    <col min="9723" max="9723" width="6.42578125" style="59" customWidth="1"/>
    <col min="9724" max="9724" width="98.7109375" style="59" customWidth="1"/>
    <col min="9725" max="9726" width="15.7109375" style="59" customWidth="1"/>
    <col min="9727" max="9727" width="10.28515625" style="59" bestFit="1" customWidth="1"/>
    <col min="9728" max="9978" width="9.140625" style="59"/>
    <col min="9979" max="9979" width="6.42578125" style="59" customWidth="1"/>
    <col min="9980" max="9980" width="98.7109375" style="59" customWidth="1"/>
    <col min="9981" max="9982" width="15.7109375" style="59" customWidth="1"/>
    <col min="9983" max="9983" width="10.28515625" style="59" bestFit="1" customWidth="1"/>
    <col min="9984" max="10234" width="9.140625" style="59"/>
    <col min="10235" max="10235" width="6.42578125" style="59" customWidth="1"/>
    <col min="10236" max="10236" width="98.7109375" style="59" customWidth="1"/>
    <col min="10237" max="10238" width="15.7109375" style="59" customWidth="1"/>
    <col min="10239" max="10239" width="10.28515625" style="59" bestFit="1" customWidth="1"/>
    <col min="10240" max="10490" width="9.140625" style="59"/>
    <col min="10491" max="10491" width="6.42578125" style="59" customWidth="1"/>
    <col min="10492" max="10492" width="98.7109375" style="59" customWidth="1"/>
    <col min="10493" max="10494" width="15.7109375" style="59" customWidth="1"/>
    <col min="10495" max="10495" width="10.28515625" style="59" bestFit="1" customWidth="1"/>
    <col min="10496" max="10746" width="9.140625" style="59"/>
    <col min="10747" max="10747" width="6.42578125" style="59" customWidth="1"/>
    <col min="10748" max="10748" width="98.7109375" style="59" customWidth="1"/>
    <col min="10749" max="10750" width="15.7109375" style="59" customWidth="1"/>
    <col min="10751" max="10751" width="10.28515625" style="59" bestFit="1" customWidth="1"/>
    <col min="10752" max="11002" width="9.140625" style="59"/>
    <col min="11003" max="11003" width="6.42578125" style="59" customWidth="1"/>
    <col min="11004" max="11004" width="98.7109375" style="59" customWidth="1"/>
    <col min="11005" max="11006" width="15.7109375" style="59" customWidth="1"/>
    <col min="11007" max="11007" width="10.28515625" style="59" bestFit="1" customWidth="1"/>
    <col min="11008" max="11258" width="9.140625" style="59"/>
    <col min="11259" max="11259" width="6.42578125" style="59" customWidth="1"/>
    <col min="11260" max="11260" width="98.7109375" style="59" customWidth="1"/>
    <col min="11261" max="11262" width="15.7109375" style="59" customWidth="1"/>
    <col min="11263" max="11263" width="10.28515625" style="59" bestFit="1" customWidth="1"/>
    <col min="11264" max="11514" width="9.140625" style="59"/>
    <col min="11515" max="11515" width="6.42578125" style="59" customWidth="1"/>
    <col min="11516" max="11516" width="98.7109375" style="59" customWidth="1"/>
    <col min="11517" max="11518" width="15.7109375" style="59" customWidth="1"/>
    <col min="11519" max="11519" width="10.28515625" style="59" bestFit="1" customWidth="1"/>
    <col min="11520" max="11770" width="9.140625" style="59"/>
    <col min="11771" max="11771" width="6.42578125" style="59" customWidth="1"/>
    <col min="11772" max="11772" width="98.7109375" style="59" customWidth="1"/>
    <col min="11773" max="11774" width="15.7109375" style="59" customWidth="1"/>
    <col min="11775" max="11775" width="10.28515625" style="59" bestFit="1" customWidth="1"/>
    <col min="11776" max="12026" width="9.140625" style="59"/>
    <col min="12027" max="12027" width="6.42578125" style="59" customWidth="1"/>
    <col min="12028" max="12028" width="98.7109375" style="59" customWidth="1"/>
    <col min="12029" max="12030" width="15.7109375" style="59" customWidth="1"/>
    <col min="12031" max="12031" width="10.28515625" style="59" bestFit="1" customWidth="1"/>
    <col min="12032" max="12282" width="9.140625" style="59"/>
    <col min="12283" max="12283" width="6.42578125" style="59" customWidth="1"/>
    <col min="12284" max="12284" width="98.7109375" style="59" customWidth="1"/>
    <col min="12285" max="12286" width="15.7109375" style="59" customWidth="1"/>
    <col min="12287" max="12287" width="10.28515625" style="59" bestFit="1" customWidth="1"/>
    <col min="12288" max="12538" width="9.140625" style="59"/>
    <col min="12539" max="12539" width="6.42578125" style="59" customWidth="1"/>
    <col min="12540" max="12540" width="98.7109375" style="59" customWidth="1"/>
    <col min="12541" max="12542" width="15.7109375" style="59" customWidth="1"/>
    <col min="12543" max="12543" width="10.28515625" style="59" bestFit="1" customWidth="1"/>
    <col min="12544" max="12794" width="9.140625" style="59"/>
    <col min="12795" max="12795" width="6.42578125" style="59" customWidth="1"/>
    <col min="12796" max="12796" width="98.7109375" style="59" customWidth="1"/>
    <col min="12797" max="12798" width="15.7109375" style="59" customWidth="1"/>
    <col min="12799" max="12799" width="10.28515625" style="59" bestFit="1" customWidth="1"/>
    <col min="12800" max="13050" width="9.140625" style="59"/>
    <col min="13051" max="13051" width="6.42578125" style="59" customWidth="1"/>
    <col min="13052" max="13052" width="98.7109375" style="59" customWidth="1"/>
    <col min="13053" max="13054" width="15.7109375" style="59" customWidth="1"/>
    <col min="13055" max="13055" width="10.28515625" style="59" bestFit="1" customWidth="1"/>
    <col min="13056" max="13306" width="9.140625" style="59"/>
    <col min="13307" max="13307" width="6.42578125" style="59" customWidth="1"/>
    <col min="13308" max="13308" width="98.7109375" style="59" customWidth="1"/>
    <col min="13309" max="13310" width="15.7109375" style="59" customWidth="1"/>
    <col min="13311" max="13311" width="10.28515625" style="59" bestFit="1" customWidth="1"/>
    <col min="13312" max="13562" width="9.140625" style="59"/>
    <col min="13563" max="13563" width="6.42578125" style="59" customWidth="1"/>
    <col min="13564" max="13564" width="98.7109375" style="59" customWidth="1"/>
    <col min="13565" max="13566" width="15.7109375" style="59" customWidth="1"/>
    <col min="13567" max="13567" width="10.28515625" style="59" bestFit="1" customWidth="1"/>
    <col min="13568" max="13818" width="9.140625" style="59"/>
    <col min="13819" max="13819" width="6.42578125" style="59" customWidth="1"/>
    <col min="13820" max="13820" width="98.7109375" style="59" customWidth="1"/>
    <col min="13821" max="13822" width="15.7109375" style="59" customWidth="1"/>
    <col min="13823" max="13823" width="10.28515625" style="59" bestFit="1" customWidth="1"/>
    <col min="13824" max="14074" width="9.140625" style="59"/>
    <col min="14075" max="14075" width="6.42578125" style="59" customWidth="1"/>
    <col min="14076" max="14076" width="98.7109375" style="59" customWidth="1"/>
    <col min="14077" max="14078" width="15.7109375" style="59" customWidth="1"/>
    <col min="14079" max="14079" width="10.28515625" style="59" bestFit="1" customWidth="1"/>
    <col min="14080" max="14330" width="9.140625" style="59"/>
    <col min="14331" max="14331" width="6.42578125" style="59" customWidth="1"/>
    <col min="14332" max="14332" width="98.7109375" style="59" customWidth="1"/>
    <col min="14333" max="14334" width="15.7109375" style="59" customWidth="1"/>
    <col min="14335" max="14335" width="10.28515625" style="59" bestFit="1" customWidth="1"/>
    <col min="14336" max="14586" width="9.140625" style="59"/>
    <col min="14587" max="14587" width="6.42578125" style="59" customWidth="1"/>
    <col min="14588" max="14588" width="98.7109375" style="59" customWidth="1"/>
    <col min="14589" max="14590" width="15.7109375" style="59" customWidth="1"/>
    <col min="14591" max="14591" width="10.28515625" style="59" bestFit="1" customWidth="1"/>
    <col min="14592" max="14842" width="9.140625" style="59"/>
    <col min="14843" max="14843" width="6.42578125" style="59" customWidth="1"/>
    <col min="14844" max="14844" width="98.7109375" style="59" customWidth="1"/>
    <col min="14845" max="14846" width="15.7109375" style="59" customWidth="1"/>
    <col min="14847" max="14847" width="10.28515625" style="59" bestFit="1" customWidth="1"/>
    <col min="14848" max="15098" width="9.140625" style="59"/>
    <col min="15099" max="15099" width="6.42578125" style="59" customWidth="1"/>
    <col min="15100" max="15100" width="98.7109375" style="59" customWidth="1"/>
    <col min="15101" max="15102" width="15.7109375" style="59" customWidth="1"/>
    <col min="15103" max="15103" width="10.28515625" style="59" bestFit="1" customWidth="1"/>
    <col min="15104" max="15354" width="9.140625" style="59"/>
    <col min="15355" max="15355" width="6.42578125" style="59" customWidth="1"/>
    <col min="15356" max="15356" width="98.7109375" style="59" customWidth="1"/>
    <col min="15357" max="15358" width="15.7109375" style="59" customWidth="1"/>
    <col min="15359" max="15359" width="10.28515625" style="59" bestFit="1" customWidth="1"/>
    <col min="15360" max="15610" width="9.140625" style="59"/>
    <col min="15611" max="15611" width="6.42578125" style="59" customWidth="1"/>
    <col min="15612" max="15612" width="98.7109375" style="59" customWidth="1"/>
    <col min="15613" max="15614" width="15.7109375" style="59" customWidth="1"/>
    <col min="15615" max="15615" width="10.28515625" style="59" bestFit="1" customWidth="1"/>
    <col min="15616" max="15866" width="9.140625" style="59"/>
    <col min="15867" max="15867" width="6.42578125" style="59" customWidth="1"/>
    <col min="15868" max="15868" width="98.7109375" style="59" customWidth="1"/>
    <col min="15869" max="15870" width="15.7109375" style="59" customWidth="1"/>
    <col min="15871" max="15871" width="10.28515625" style="59" bestFit="1" customWidth="1"/>
    <col min="15872" max="16122" width="9.140625" style="59"/>
    <col min="16123" max="16123" width="6.42578125" style="59" customWidth="1"/>
    <col min="16124" max="16124" width="98.7109375" style="59" customWidth="1"/>
    <col min="16125" max="16126" width="15.7109375" style="59" customWidth="1"/>
    <col min="16127" max="16127" width="10.28515625" style="59" bestFit="1" customWidth="1"/>
    <col min="16128" max="16384" width="9.140625" style="59"/>
  </cols>
  <sheetData>
    <row r="2" spans="1:5">
      <c r="B2" s="56" t="str">
        <f>Index!C356</f>
        <v>Tabuľka č. 1 - Prehľad peňažných tokov</v>
      </c>
    </row>
    <row r="3" spans="1:5">
      <c r="B3" s="60"/>
    </row>
    <row r="4" spans="1:5" ht="15" customHeight="1">
      <c r="A4" s="61"/>
      <c r="B4" s="131" t="str">
        <f>Index!C357</f>
        <v>Názov položky</v>
      </c>
      <c r="C4" s="62" t="str">
        <f>Index!C358</f>
        <v>Označenie</v>
      </c>
      <c r="D4" s="134" t="str">
        <f>Index!C359</f>
        <v>Skutočnosť v eurách</v>
      </c>
      <c r="E4" s="135"/>
    </row>
    <row r="5" spans="1:5" ht="15" customHeight="1">
      <c r="A5" s="61"/>
      <c r="B5" s="132"/>
      <c r="C5" s="136"/>
      <c r="D5" s="138" t="str">
        <f>Index!C360</f>
        <v>Bežné účtovné obdobie</v>
      </c>
      <c r="E5" s="138" t="str">
        <f>Index!C361</f>
        <v>Minulé účtovné obdobie</v>
      </c>
    </row>
    <row r="6" spans="1:5" ht="20.25" customHeight="1">
      <c r="A6" s="61"/>
      <c r="B6" s="133"/>
      <c r="C6" s="137"/>
      <c r="D6" s="139"/>
      <c r="E6" s="139"/>
    </row>
    <row r="7" spans="1:5">
      <c r="A7" s="60"/>
      <c r="B7" s="63"/>
      <c r="C7" s="64"/>
      <c r="D7" s="65"/>
      <c r="E7" s="66"/>
    </row>
    <row r="8" spans="1:5">
      <c r="A8" s="67"/>
      <c r="B8" s="67" t="str">
        <f>Index!C362</f>
        <v>Peňažné toky z prevádzkovej činnosti</v>
      </c>
      <c r="C8" s="68"/>
      <c r="D8" s="69"/>
      <c r="E8" s="70"/>
    </row>
    <row r="9" spans="1:5">
      <c r="A9" s="60"/>
      <c r="B9" s="71" t="s">
        <v>227</v>
      </c>
      <c r="C9" s="94" t="str">
        <f>Index!C276</f>
        <v>Výsledok hospodárenia z bežnej činnosti pred zdanením daňou z príjmov (+/</v>
      </c>
      <c r="D9" s="73">
        <v>101051</v>
      </c>
      <c r="E9" s="73">
        <v>178684</v>
      </c>
    </row>
    <row r="10" spans="1:5" ht="26.25">
      <c r="B10" s="74" t="s">
        <v>228</v>
      </c>
      <c r="C10" s="75" t="str">
        <f>Index!C277</f>
        <v>Nepeňažné operácie ovplyvňujúce výsledok hospodárenia z bežnej činnosti pred zdanením daňou z príjmov (+/-)</v>
      </c>
      <c r="D10" s="76">
        <v>862404</v>
      </c>
      <c r="E10" s="76">
        <v>312730</v>
      </c>
    </row>
    <row r="11" spans="1:5">
      <c r="B11" s="77"/>
      <c r="C11" s="95" t="str">
        <f>Index!C278</f>
        <v>Odpisy dlhodobého nehmotného majetku a dlhodobého hmotného majetku (+)</v>
      </c>
      <c r="D11" s="79">
        <v>793233</v>
      </c>
      <c r="E11" s="79">
        <v>774233</v>
      </c>
    </row>
    <row r="12" spans="1:5" ht="25.5">
      <c r="B12" s="77"/>
      <c r="C12" s="95" t="str">
        <f>Index!C279</f>
        <v>Zostatková hodnota dlhodobého nehmotného majetku a dlhodobého hmotného majetku účtovaná pri vyradení tohto majetku do nákladov na bežnú činnosť, s výnimkou jeho predaja (+)</v>
      </c>
      <c r="D12" s="79">
        <v>0</v>
      </c>
      <c r="E12" s="79">
        <v>0</v>
      </c>
    </row>
    <row r="13" spans="1:5">
      <c r="B13" s="77"/>
      <c r="C13" s="95" t="str">
        <f>Index!C280</f>
        <v>Odpis opravnej položky k nadobudnutému majetku (+/-)</v>
      </c>
      <c r="D13" s="79">
        <v>0</v>
      </c>
      <c r="E13" s="79">
        <v>0</v>
      </c>
    </row>
    <row r="14" spans="1:5">
      <c r="B14" s="77"/>
      <c r="C14" s="95" t="str">
        <f>Index!C281</f>
        <v>Zmena stavu rezerv (+/-)</v>
      </c>
      <c r="D14" s="79">
        <v>-9544</v>
      </c>
      <c r="E14" s="79">
        <v>-304273</v>
      </c>
    </row>
    <row r="15" spans="1:5">
      <c r="B15" s="77"/>
      <c r="C15" s="95" t="str">
        <f>Index!C282</f>
        <v>Zmena stavu opravných položiek (+/-)</v>
      </c>
      <c r="D15" s="79">
        <v>12677</v>
      </c>
      <c r="E15" s="79">
        <v>-98566</v>
      </c>
    </row>
    <row r="16" spans="1:5">
      <c r="B16" s="77"/>
      <c r="C16" s="95" t="str">
        <f>Index!C283</f>
        <v>Zmena stavu položiek časového rozlíšenia nákladov a výnosov (+/-)</v>
      </c>
      <c r="D16" s="79">
        <v>14745</v>
      </c>
      <c r="E16" s="79">
        <v>-71694</v>
      </c>
    </row>
    <row r="17" spans="2:5" s="59" customFormat="1">
      <c r="B17" s="77"/>
      <c r="C17" s="95" t="str">
        <f>Index!C284</f>
        <v>Dividendy a iné podiely na zisku účtované do výnosov (-)</v>
      </c>
      <c r="D17" s="79">
        <v>0</v>
      </c>
      <c r="E17" s="79">
        <v>0</v>
      </c>
    </row>
    <row r="18" spans="2:5" s="59" customFormat="1">
      <c r="B18" s="77"/>
      <c r="C18" s="95" t="str">
        <f>Index!C285</f>
        <v>Úroky účtované do nákladov (+)</v>
      </c>
      <c r="D18" s="79">
        <v>56197</v>
      </c>
      <c r="E18" s="79">
        <v>12888</v>
      </c>
    </row>
    <row r="19" spans="2:5" s="59" customFormat="1">
      <c r="B19" s="77"/>
      <c r="C19" s="95" t="str">
        <f>Index!C286</f>
        <v>Úroky účtované do výnosov (-)</v>
      </c>
      <c r="D19" s="79">
        <v>0</v>
      </c>
      <c r="E19" s="79">
        <v>0</v>
      </c>
    </row>
    <row r="20" spans="2:5" s="59" customFormat="1" ht="25.5">
      <c r="B20" s="77"/>
      <c r="C20" s="95" t="str">
        <f>Index!C287</f>
        <v xml:space="preserve">Kurzový zisk/strata vyčíslený k peňažným prostriedkom a peňažným ekvivalentom ku dňu, ku ktorému sa zostavuje účtovná závierka (-/+) </v>
      </c>
      <c r="D20" s="79">
        <v>0</v>
      </c>
      <c r="E20" s="79">
        <v>0</v>
      </c>
    </row>
    <row r="21" spans="2:5" s="59" customFormat="1" ht="25.5">
      <c r="B21" s="77"/>
      <c r="C21" s="95" t="str">
        <f>Index!C288</f>
        <v>Výsledok z predaja dlhodobého majetku, s výnimkou majetku, ktorý sa považuje za peňažný ekvivalent (+/-)</v>
      </c>
      <c r="D21" s="79">
        <v>-15000</v>
      </c>
      <c r="E21" s="79">
        <v>0</v>
      </c>
    </row>
    <row r="22" spans="2:5" s="59" customFormat="1">
      <c r="B22" s="77"/>
      <c r="C22" s="95" t="str">
        <f>Index!C289</f>
        <v>Ostatné položky nepeňažného charakteru (+/-)</v>
      </c>
      <c r="D22" s="79">
        <v>10096</v>
      </c>
      <c r="E22" s="79">
        <v>142</v>
      </c>
    </row>
    <row r="23" spans="2:5" s="59" customFormat="1">
      <c r="B23" s="74" t="s">
        <v>240</v>
      </c>
      <c r="C23" s="75" t="str">
        <f>Index!C290</f>
        <v>Vplyv zmien stavu pracovného kapitálu na výsledok hospodárenia z bežnej činnosti</v>
      </c>
      <c r="D23" s="76">
        <v>-4308572</v>
      </c>
      <c r="E23" s="76">
        <v>-1506776</v>
      </c>
    </row>
    <row r="24" spans="2:5" s="59" customFormat="1">
      <c r="B24" s="77"/>
      <c r="C24" s="78" t="str">
        <f>Index!C291</f>
        <v>Zmena stavu pohľadávok z prevádzkovej činnosti (-/+)</v>
      </c>
      <c r="D24" s="79">
        <v>-1826701</v>
      </c>
      <c r="E24" s="79">
        <v>-509191</v>
      </c>
    </row>
    <row r="25" spans="2:5" s="59" customFormat="1">
      <c r="B25" s="77"/>
      <c r="C25" s="78" t="str">
        <f>Index!C292</f>
        <v>Zmena stavu záväzkov z prevádzkovej činnosti (+/-)</v>
      </c>
      <c r="D25" s="79">
        <v>234233</v>
      </c>
      <c r="E25" s="79">
        <v>-113854</v>
      </c>
    </row>
    <row r="26" spans="2:5" s="59" customFormat="1">
      <c r="B26" s="77"/>
      <c r="C26" s="78" t="str">
        <f>Index!C293</f>
        <v>Zmena stavu zásob (-/+)</v>
      </c>
      <c r="D26" s="79">
        <v>-2716104</v>
      </c>
      <c r="E26" s="79">
        <v>-883731</v>
      </c>
    </row>
    <row r="27" spans="2:5" s="59" customFormat="1" ht="26.25">
      <c r="B27" s="77"/>
      <c r="C27" s="78" t="str">
        <f>Index!C294</f>
        <v xml:space="preserve">Zmena stavu krátkodobého finančného majetku, s výnimkou majetku, ktorý je súčasťou peňažných prostriedkov a peňažných ekvivalentov (-/+) </v>
      </c>
      <c r="D27" s="79">
        <v>0</v>
      </c>
      <c r="E27" s="79">
        <v>0</v>
      </c>
    </row>
    <row r="28" spans="2:5" s="59" customFormat="1" ht="30.75" customHeight="1">
      <c r="B28" s="77"/>
      <c r="C28" s="72" t="str">
        <f>Index!C295</f>
        <v>Peňažné toky z prevádzkovej činnosti s výnimkou príjmov a výdavkov, ktoré sa uvádzajú osobitne v iných častiach prehľadu peňažných tokov (+/-), (súčet Z/S+A.1.+A.2.)</v>
      </c>
      <c r="D28" s="73">
        <v>-3345117</v>
      </c>
      <c r="E28" s="73">
        <v>-1015362</v>
      </c>
    </row>
    <row r="29" spans="2:5" s="59" customFormat="1">
      <c r="B29" s="77"/>
      <c r="C29" s="78" t="str">
        <f>Index!C296</f>
        <v>Prijaté úroky (+)</v>
      </c>
      <c r="D29" s="79">
        <v>0</v>
      </c>
      <c r="E29" s="79">
        <v>0</v>
      </c>
    </row>
    <row r="30" spans="2:5" s="59" customFormat="1">
      <c r="B30" s="77"/>
      <c r="C30" s="78" t="str">
        <f>Index!C297</f>
        <v>Výdavky na zaplatené úroky (-)</v>
      </c>
      <c r="D30" s="79">
        <v>-56197</v>
      </c>
      <c r="E30" s="79">
        <v>-12888</v>
      </c>
    </row>
    <row r="31" spans="2:5" s="59" customFormat="1">
      <c r="B31" s="77"/>
      <c r="C31" s="78" t="str">
        <f>Index!C298</f>
        <v>Príjmy z dividend a iných podielov na zisku (+)</v>
      </c>
      <c r="D31" s="79">
        <v>0</v>
      </c>
      <c r="E31" s="79">
        <v>0</v>
      </c>
    </row>
    <row r="32" spans="2:5" s="59" customFormat="1">
      <c r="B32" s="77"/>
      <c r="C32" s="78" t="str">
        <f>Index!C299</f>
        <v>Výdavky na vyplatené dividendy a iné podiely na zisku (-)</v>
      </c>
      <c r="D32" s="79">
        <v>0</v>
      </c>
      <c r="E32" s="79">
        <v>0</v>
      </c>
    </row>
    <row r="33" spans="1:5">
      <c r="B33" s="77"/>
      <c r="C33" s="78" t="str">
        <f>Index!C300</f>
        <v>Výdavky na daň z príjmov účtovnej jednotky (-/+)</v>
      </c>
      <c r="D33" s="79">
        <v>0</v>
      </c>
      <c r="E33" s="79">
        <v>0</v>
      </c>
    </row>
    <row r="34" spans="1:5">
      <c r="B34" s="77"/>
      <c r="C34" s="78" t="str">
        <f>Index!C301</f>
        <v>Príjmy výnimočného rozsahu alebo výskytu vzťahujúce sa na prevádzkovú činnosť (+)</v>
      </c>
      <c r="D34" s="79">
        <v>0</v>
      </c>
      <c r="E34" s="79">
        <v>0</v>
      </c>
    </row>
    <row r="35" spans="1:5">
      <c r="B35" s="77"/>
      <c r="C35" s="78" t="str">
        <f>Index!C302</f>
        <v>Výdavky výnimočného rozsahu alebo výskytu vzťahujúce sa na prevádzkovú činnosť (-)</v>
      </c>
      <c r="D35" s="79">
        <v>0</v>
      </c>
      <c r="E35" s="79">
        <v>0</v>
      </c>
    </row>
    <row r="36" spans="1:5">
      <c r="B36" s="80" t="s">
        <v>9</v>
      </c>
      <c r="C36" s="75" t="str">
        <f>Index!C303</f>
        <v>Čisté peňažné toky z prevádzkovej činnosti</v>
      </c>
      <c r="D36" s="76">
        <v>-3401314</v>
      </c>
      <c r="E36" s="76">
        <v>-1028250</v>
      </c>
    </row>
    <row r="37" spans="1:5">
      <c r="B37" s="81"/>
      <c r="C37" s="82"/>
      <c r="D37" s="83"/>
      <c r="E37" s="83"/>
    </row>
    <row r="38" spans="1:5">
      <c r="A38" s="67"/>
      <c r="B38" s="67" t="str">
        <f>Index!C363</f>
        <v>Peňažné toky z investičnej činnosti</v>
      </c>
      <c r="C38" s="68"/>
      <c r="D38" s="69"/>
      <c r="E38" s="69"/>
    </row>
    <row r="39" spans="1:5">
      <c r="B39" s="77"/>
      <c r="C39" s="78" t="str">
        <f>Index!C304</f>
        <v>Výdavky na obstaranie dlhodobého nehmotného majetku (-)</v>
      </c>
      <c r="D39" s="79">
        <v>0</v>
      </c>
      <c r="E39" s="79">
        <v>0</v>
      </c>
    </row>
    <row r="40" spans="1:5">
      <c r="B40" s="77"/>
      <c r="C40" s="78" t="str">
        <f>Index!C305</f>
        <v>Výdavky na obstaranie dlhodobého hmotného majetku (-)</v>
      </c>
      <c r="D40" s="79">
        <v>-2344909</v>
      </c>
      <c r="E40" s="79">
        <v>-681069</v>
      </c>
    </row>
    <row r="41" spans="1:5" ht="39">
      <c r="B41" s="77"/>
      <c r="C41" s="78" t="str">
        <f>Index!C306</f>
        <v>Výdavky na obstaranie dlhodobých cenných papierov a podielov v iných účtovných jednotkách, s výnimkou cenných papierov, ktoré sa považujú za peňažné ekvivalenty a cenných papierov určených na predaj alebo na obchodovanie (-)</v>
      </c>
      <c r="D41" s="79">
        <v>0</v>
      </c>
      <c r="E41" s="79">
        <v>0</v>
      </c>
    </row>
    <row r="42" spans="1:5">
      <c r="B42" s="77"/>
      <c r="C42" s="78" t="str">
        <f>Index!C307</f>
        <v>Príjmy z predaja dlhodobého nehmotného majetku (+)</v>
      </c>
      <c r="D42" s="79">
        <v>0</v>
      </c>
      <c r="E42" s="79">
        <v>0</v>
      </c>
    </row>
    <row r="43" spans="1:5">
      <c r="B43" s="77"/>
      <c r="C43" s="78" t="str">
        <f>Index!C308</f>
        <v>Príjmy z predaja dlhodobého hmotného majetku (+)</v>
      </c>
      <c r="D43" s="79">
        <v>15000</v>
      </c>
      <c r="E43" s="79">
        <v>0</v>
      </c>
    </row>
    <row r="44" spans="1:5" ht="39">
      <c r="B44" s="77"/>
      <c r="C44" s="78" t="str">
        <f>Index!C309</f>
        <v>Príjmy z predaja dlhodobých cenných papierov a podielov v iných účtovných jednotkách, s výnimkou cenných papierov, ktoré sa považujú za peňažné ekvivalenty a cenných papierov určených na predaj alebo na obchodovanie (+)</v>
      </c>
      <c r="D44" s="79">
        <v>0</v>
      </c>
      <c r="E44" s="79">
        <v>1271593</v>
      </c>
    </row>
    <row r="45" spans="1:5" ht="26.25">
      <c r="B45" s="77"/>
      <c r="C45" s="78" t="str">
        <f>Index!C310</f>
        <v>Výdavky na dlhodobé pôžičky poskytnuté účtovnou jednotkou inej účtovnej jednotke, ktorá je súčasťou konsolidovaného celku (-)</v>
      </c>
      <c r="D45" s="79">
        <v>0</v>
      </c>
      <c r="E45" s="79">
        <v>-3421948</v>
      </c>
    </row>
    <row r="46" spans="1:5" ht="26.25">
      <c r="B46" s="77"/>
      <c r="C46" s="78" t="str">
        <f>Index!C311</f>
        <v>Príjmy zo splácania dlhodobých pôžičiek poskytnutých účtovnou jednotkou inej účtovnej jednotke, ktorá je súčasťou konsolidovaného celku (+)</v>
      </c>
      <c r="D46" s="79">
        <v>3500000</v>
      </c>
      <c r="E46" s="79">
        <v>0</v>
      </c>
    </row>
    <row r="47" spans="1:5" ht="26.25">
      <c r="B47" s="77"/>
      <c r="C47" s="78" t="str">
        <f>Index!C312</f>
        <v>Výdavky na dlhodobé pôžičky poskytnuté účtovnou jednotkou tretím osobám s výnimkou dlhodobých pôžičiek poskytnutých účtovnej jednotke, ktorá je súčasťou konsolidovaného celku (-)</v>
      </c>
      <c r="D47" s="79">
        <v>0</v>
      </c>
      <c r="E47" s="79">
        <v>0</v>
      </c>
    </row>
    <row r="48" spans="1:5" ht="12.75" customHeight="1">
      <c r="B48" s="84"/>
      <c r="C48" s="85" t="str">
        <f>Index!C313</f>
        <v>Príjmy zo splácania pôžičiek poskytnutých účtovnou jednotkou tretím osobám, s výnimkou pôžičiek poskytnutých účtovnej jednotke, ktorá je súčasťou konsolidovaného celku (+)</v>
      </c>
      <c r="D48" s="86">
        <v>0</v>
      </c>
      <c r="E48" s="86">
        <v>0</v>
      </c>
    </row>
    <row r="49" spans="1:5">
      <c r="B49" s="84"/>
      <c r="C49" s="85" t="str">
        <f>Index!C314</f>
        <v>Prijaté úroky (+)</v>
      </c>
      <c r="D49" s="86">
        <v>0</v>
      </c>
      <c r="E49" s="86">
        <v>0</v>
      </c>
    </row>
    <row r="50" spans="1:5">
      <c r="B50" s="84"/>
      <c r="C50" s="85" t="str">
        <f>Index!C315</f>
        <v>Príjmy z dividend a iných podielov na zisku (+)</v>
      </c>
      <c r="D50" s="86">
        <v>0</v>
      </c>
      <c r="E50" s="86">
        <v>0</v>
      </c>
    </row>
    <row r="51" spans="1:5" ht="12.75" customHeight="1">
      <c r="B51" s="84"/>
      <c r="C51" s="85" t="str">
        <f>Index!C316</f>
        <v>Výdavky súvisiace s derivátmi s výnimkou, ak sú určené na predaj alebo na obchodovanie (-)</v>
      </c>
      <c r="D51" s="86">
        <v>0</v>
      </c>
      <c r="E51" s="86">
        <v>0</v>
      </c>
    </row>
    <row r="52" spans="1:5" ht="12.75" customHeight="1">
      <c r="B52" s="84"/>
      <c r="C52" s="85" t="str">
        <f>Index!C317</f>
        <v>Príjmy súvisiace s derivátmi s výnimkou, ak sú určené na predaj alebo na obchodovanie (-)</v>
      </c>
      <c r="D52" s="86">
        <v>0</v>
      </c>
      <c r="E52" s="86">
        <v>0</v>
      </c>
    </row>
    <row r="53" spans="1:5">
      <c r="A53" s="87"/>
      <c r="B53" s="84"/>
      <c r="C53" s="85" t="str">
        <f>Index!C318</f>
        <v>Výdavky na daň z príjmov účtovnej jednotky (-)</v>
      </c>
      <c r="D53" s="86">
        <v>0</v>
      </c>
      <c r="E53" s="86">
        <v>0</v>
      </c>
    </row>
    <row r="54" spans="1:5">
      <c r="A54" s="87"/>
      <c r="B54" s="84"/>
      <c r="C54" s="85" t="str">
        <f>Index!C319</f>
        <v>Príjmy výnimočného rozsahu alebo výskytu vzťahujúce sa na investičnú činnosť (+)</v>
      </c>
      <c r="D54" s="86">
        <v>0</v>
      </c>
      <c r="E54" s="86">
        <v>0</v>
      </c>
    </row>
    <row r="55" spans="1:5">
      <c r="B55" s="84"/>
      <c r="C55" s="85" t="str">
        <f>Index!C320</f>
        <v>Výdavky výnimočného rozsahu alebo výskytu vzťahujúce sa na investičnú činnosť (-)</v>
      </c>
      <c r="D55" s="86">
        <v>0</v>
      </c>
      <c r="E55" s="86">
        <v>0</v>
      </c>
    </row>
    <row r="56" spans="1:5">
      <c r="B56" s="84"/>
      <c r="C56" s="85" t="str">
        <f>Index!C321</f>
        <v>Ostatné príjmy vzťahujúce sa na investičnú činnosť (+)</v>
      </c>
      <c r="D56" s="86">
        <v>0</v>
      </c>
      <c r="E56" s="86">
        <v>0</v>
      </c>
    </row>
    <row r="57" spans="1:5">
      <c r="B57" s="84"/>
      <c r="C57" s="85" t="str">
        <f>Index!C322</f>
        <v>Ostatné výdavky vzťahujúce sa na investičnú činnosť (-)</v>
      </c>
      <c r="D57" s="86">
        <v>0</v>
      </c>
      <c r="E57" s="86">
        <v>0</v>
      </c>
    </row>
    <row r="58" spans="1:5">
      <c r="A58" s="60"/>
      <c r="B58" s="88" t="s">
        <v>24</v>
      </c>
      <c r="C58" s="89" t="str">
        <f>Index!C323</f>
        <v>Čisté peňažné toky z investičnej činnosti</v>
      </c>
      <c r="D58" s="90">
        <v>1170091</v>
      </c>
      <c r="E58" s="90">
        <v>-2831424</v>
      </c>
    </row>
    <row r="59" spans="1:5">
      <c r="A59" s="60"/>
      <c r="B59" s="81"/>
      <c r="C59" s="82"/>
      <c r="D59" s="83"/>
      <c r="E59" s="83"/>
    </row>
    <row r="60" spans="1:5">
      <c r="A60" s="60"/>
      <c r="B60" s="67" t="str">
        <f>Index!C364</f>
        <v>Peňažné toky z finančnej činnosti</v>
      </c>
      <c r="C60" s="91"/>
      <c r="D60" s="92"/>
      <c r="E60" s="92"/>
    </row>
    <row r="61" spans="1:5">
      <c r="B61" s="74" t="s">
        <v>35</v>
      </c>
      <c r="C61" s="75" t="str">
        <f>Index!C324</f>
        <v>Peňažné toky vo vlastnom imaní</v>
      </c>
      <c r="D61" s="76">
        <v>0</v>
      </c>
      <c r="E61" s="76">
        <v>0</v>
      </c>
    </row>
    <row r="62" spans="1:5">
      <c r="B62" s="77"/>
      <c r="C62" s="78" t="str">
        <f>Index!C325</f>
        <v>Príjmy z upísaných akcií a obchodných podielov (+)</v>
      </c>
      <c r="D62" s="79">
        <v>0</v>
      </c>
      <c r="E62" s="79">
        <v>0</v>
      </c>
    </row>
    <row r="63" spans="1:5">
      <c r="B63" s="77"/>
      <c r="C63" s="78" t="str">
        <f>Index!C326</f>
        <v>Príjmy z ďalších vkladov do vlastného imania spoločníkmi (+)</v>
      </c>
      <c r="D63" s="79">
        <v>0</v>
      </c>
      <c r="E63" s="79">
        <v>0</v>
      </c>
    </row>
    <row r="64" spans="1:5">
      <c r="B64" s="77"/>
      <c r="C64" s="78" t="str">
        <f>Index!C327</f>
        <v>Prijaté peňažné dary (+)</v>
      </c>
      <c r="D64" s="79">
        <v>0</v>
      </c>
      <c r="E64" s="79">
        <v>0</v>
      </c>
    </row>
    <row r="65" spans="2:5" s="59" customFormat="1">
      <c r="B65" s="77"/>
      <c r="C65" s="78" t="str">
        <f>Index!C328</f>
        <v>Príjmy z úhrady straty spoločníkmi (+)</v>
      </c>
      <c r="D65" s="79">
        <v>0</v>
      </c>
      <c r="E65" s="79">
        <v>0</v>
      </c>
    </row>
    <row r="66" spans="2:5" s="59" customFormat="1" ht="12.75" customHeight="1">
      <c r="B66" s="77"/>
      <c r="C66" s="78" t="str">
        <f>Index!C329</f>
        <v>Výdavky na obstaranie alebo spätné odkúpenie vlastných akcií a vlastných obchodných podielov (-)</v>
      </c>
      <c r="D66" s="79">
        <v>0</v>
      </c>
      <c r="E66" s="79">
        <v>0</v>
      </c>
    </row>
    <row r="67" spans="2:5" s="59" customFormat="1">
      <c r="B67" s="77"/>
      <c r="C67" s="78" t="str">
        <f>Index!C330</f>
        <v>Výdavky spojené so znížením fondov vytvorených účtovnou jednotkou (-)</v>
      </c>
      <c r="D67" s="79">
        <v>0</v>
      </c>
      <c r="E67" s="79">
        <v>0</v>
      </c>
    </row>
    <row r="68" spans="2:5" s="59" customFormat="1">
      <c r="B68" s="77"/>
      <c r="C68" s="78" t="str">
        <f>Index!C331</f>
        <v>Výdavky na vyplatenie podielu na vlastnom imaní spoločníkmi účtovnej jednotky (-)</v>
      </c>
      <c r="D68" s="79">
        <v>0</v>
      </c>
      <c r="E68" s="79">
        <v>0</v>
      </c>
    </row>
    <row r="69" spans="2:5" s="59" customFormat="1">
      <c r="B69" s="77"/>
      <c r="C69" s="78" t="str">
        <f>Index!C332</f>
        <v>Výdavky z iných dôvodov, ktoré súvisia so znížením vlastného imania (-)</v>
      </c>
      <c r="D69" s="79">
        <v>0</v>
      </c>
      <c r="E69" s="79">
        <v>0</v>
      </c>
    </row>
    <row r="70" spans="2:5" s="59" customFormat="1" ht="12.75" customHeight="1">
      <c r="B70" s="74" t="s">
        <v>37</v>
      </c>
      <c r="C70" s="75" t="str">
        <f>Index!C333</f>
        <v>Peňažné toky vznikajúce z dlhodobých záväzkov a krátkodobých záväzkov z finančnej činnosti</v>
      </c>
      <c r="D70" s="76">
        <v>1580000</v>
      </c>
      <c r="E70" s="76">
        <v>3520000</v>
      </c>
    </row>
    <row r="71" spans="2:5" s="59" customFormat="1">
      <c r="B71" s="77"/>
      <c r="C71" s="78" t="str">
        <f>Index!C334</f>
        <v>Príjmy z emisie dlhových cenných papierov (+)</v>
      </c>
      <c r="D71" s="79">
        <v>0</v>
      </c>
      <c r="E71" s="79">
        <v>0</v>
      </c>
    </row>
    <row r="72" spans="2:5" s="59" customFormat="1">
      <c r="B72" s="77"/>
      <c r="C72" s="78" t="str">
        <f>Index!C335</f>
        <v>Výdavky na úhradu záväzkov z dlhových cenných papierov (-)</v>
      </c>
      <c r="D72" s="79">
        <v>0</v>
      </c>
      <c r="E72" s="79">
        <v>0</v>
      </c>
    </row>
    <row r="73" spans="2:5" s="59" customFormat="1">
      <c r="B73" s="77"/>
      <c r="C73" s="78" t="str">
        <f>Index!C336</f>
        <v>Príjmy z úverov (+)</v>
      </c>
      <c r="D73" s="79">
        <v>0</v>
      </c>
      <c r="E73" s="79">
        <v>3520000</v>
      </c>
    </row>
    <row r="74" spans="2:5" s="59" customFormat="1">
      <c r="B74" s="77"/>
      <c r="C74" s="78" t="str">
        <f>Index!C337</f>
        <v>Výdavky na splácanie úverov (-)</v>
      </c>
      <c r="D74" s="79">
        <v>-1020000</v>
      </c>
      <c r="E74" s="79">
        <v>0</v>
      </c>
    </row>
    <row r="75" spans="2:5" s="59" customFormat="1">
      <c r="B75" s="77"/>
      <c r="C75" s="78" t="str">
        <f>Index!C338</f>
        <v>Príjmy z prijatých pôžičiek (+)</v>
      </c>
      <c r="D75" s="79">
        <v>2600000</v>
      </c>
      <c r="E75" s="79">
        <v>0</v>
      </c>
    </row>
    <row r="76" spans="2:5" s="59" customFormat="1">
      <c r="B76" s="77"/>
      <c r="C76" s="78" t="str">
        <f>Index!C339</f>
        <v>Výdavky na splácanie pôžičiek (-)</v>
      </c>
      <c r="D76" s="79">
        <v>0</v>
      </c>
      <c r="E76" s="79">
        <v>0</v>
      </c>
    </row>
    <row r="77" spans="2:5" s="59" customFormat="1">
      <c r="B77" s="77"/>
      <c r="C77" s="78" t="str">
        <f>Index!C340</f>
        <v>Výdavky na úhradu záväzkov z finančného lízingu (-)</v>
      </c>
      <c r="D77" s="79">
        <v>0</v>
      </c>
      <c r="E77" s="79">
        <v>0</v>
      </c>
    </row>
    <row r="78" spans="2:5" s="59" customFormat="1" ht="26.25">
      <c r="B78" s="77"/>
      <c r="C78" s="78" t="str">
        <f>Index!C341</f>
        <v>Príjmy z ostatných dlhodobých záväzkov a krátkodobých záväzkov vyplývajúcich z finančnej činnosti účtovnej jednotky (+)</v>
      </c>
      <c r="D78" s="79">
        <v>0</v>
      </c>
      <c r="E78" s="79">
        <v>0</v>
      </c>
    </row>
    <row r="79" spans="2:5" s="59" customFormat="1" ht="26.25">
      <c r="B79" s="84"/>
      <c r="C79" s="78" t="str">
        <f>Index!C342</f>
        <v>Výdavky na splácanie ostatných dlhodobých záväzkov a krátkodobých záväzkov vyplývajúcich z finančnej činnosti účtovnej jednotky (-)</v>
      </c>
      <c r="D79" s="79">
        <v>0</v>
      </c>
      <c r="E79" s="79">
        <v>0</v>
      </c>
    </row>
    <row r="80" spans="2:5" s="59" customFormat="1">
      <c r="B80" s="84"/>
      <c r="C80" s="78" t="str">
        <f>Index!C343</f>
        <v>Výdavky na zaplatené úroky (-)</v>
      </c>
      <c r="D80" s="79">
        <v>0</v>
      </c>
      <c r="E80" s="79">
        <v>0</v>
      </c>
    </row>
    <row r="81" spans="1:5">
      <c r="B81" s="77"/>
      <c r="C81" s="78" t="str">
        <f>Index!C344</f>
        <v>Výdavky na vyplatené dividendy a iné podiely na zisku (-)</v>
      </c>
      <c r="D81" s="79">
        <v>0</v>
      </c>
      <c r="E81" s="79">
        <v>0</v>
      </c>
    </row>
    <row r="82" spans="1:5" ht="12.75" customHeight="1">
      <c r="B82" s="77"/>
      <c r="C82" s="78" t="str">
        <f>Index!C345</f>
        <v>Výdavky súvisiace s derivátmi, s výnimkou, ak sú určené na predaj alebo na obchodovanie (-)</v>
      </c>
      <c r="D82" s="79">
        <v>0</v>
      </c>
      <c r="E82" s="79">
        <v>0</v>
      </c>
    </row>
    <row r="83" spans="1:5" ht="12.75" customHeight="1">
      <c r="B83" s="77"/>
      <c r="C83" s="78" t="str">
        <f>Index!C346</f>
        <v>Príjmy súvisiace s derivátmi, s výnimkou, ak sú určené na predaj alebo na obchodovanie (+)</v>
      </c>
      <c r="D83" s="79">
        <v>0</v>
      </c>
      <c r="E83" s="79">
        <v>0</v>
      </c>
    </row>
    <row r="84" spans="1:5">
      <c r="B84" s="77"/>
      <c r="C84" s="78" t="str">
        <f>Index!C347</f>
        <v>Výdavky na daň z príjmov účtovnej jednotky (-)</v>
      </c>
      <c r="D84" s="79">
        <v>0</v>
      </c>
      <c r="E84" s="79">
        <v>0</v>
      </c>
    </row>
    <row r="85" spans="1:5">
      <c r="B85" s="77"/>
      <c r="C85" s="78" t="str">
        <f>Index!C348</f>
        <v>Príjmy výnimočného rozsahu alebo výskytu vzťahujúce sa na finančnú činnosť (+)</v>
      </c>
      <c r="D85" s="79">
        <v>0</v>
      </c>
      <c r="E85" s="79">
        <v>0</v>
      </c>
    </row>
    <row r="86" spans="1:5">
      <c r="B86" s="77"/>
      <c r="C86" s="78" t="str">
        <f>Index!C349</f>
        <v>Výdavky výnimočného rozsahu alebo výskytu vzťahujúce sa na finančnú činnosť (-)</v>
      </c>
      <c r="D86" s="79">
        <v>0</v>
      </c>
      <c r="E86" s="79">
        <v>0</v>
      </c>
    </row>
    <row r="87" spans="1:5">
      <c r="A87" s="60"/>
      <c r="B87" s="80" t="s">
        <v>34</v>
      </c>
      <c r="C87" s="75" t="str">
        <f>Index!C350</f>
        <v>Čisté peňažné toky z finančnej činnosti</v>
      </c>
      <c r="D87" s="76">
        <v>1580000</v>
      </c>
      <c r="E87" s="76">
        <v>3520000</v>
      </c>
    </row>
    <row r="88" spans="1:5" ht="12.75" customHeight="1">
      <c r="A88" s="60"/>
      <c r="B88" s="80" t="s">
        <v>77</v>
      </c>
      <c r="C88" s="75" t="str">
        <f>Index!C351</f>
        <v>Čisté zvýšenie alebo čisté zníženie peňažných prostriedkov a peňažných ekvivalentov (+/-)                            (súčet A+B+C)</v>
      </c>
      <c r="D88" s="76">
        <v>-651223</v>
      </c>
      <c r="E88" s="76">
        <v>-339674</v>
      </c>
    </row>
    <row r="89" spans="1:5" s="93" customFormat="1">
      <c r="A89" s="55"/>
      <c r="B89" s="77" t="s">
        <v>79</v>
      </c>
      <c r="C89" s="78" t="str">
        <f>Index!C352</f>
        <v>Stav peňažných prostriedkov a peňažných ekvivalentov na začiatku účtovného obdobia</v>
      </c>
      <c r="D89" s="79">
        <v>1692563</v>
      </c>
      <c r="E89" s="79">
        <v>2032237</v>
      </c>
    </row>
    <row r="90" spans="1:5" s="93" customFormat="1" ht="39">
      <c r="A90" s="55"/>
      <c r="B90" s="77" t="s">
        <v>80</v>
      </c>
      <c r="C90" s="78" t="str">
        <f>Index!C353</f>
        <v>Stav peňažných prostriedkov a peňažných ekvivalentov na konci účtovného obdobia pred zohľadnením kurzových rozdielov vyčíslených ku dňu, ku ktorému sa zostavuje účtovná závierka (+/-)</v>
      </c>
      <c r="D90" s="79">
        <v>1041340</v>
      </c>
      <c r="E90" s="79">
        <v>1692563</v>
      </c>
    </row>
    <row r="91" spans="1:5" s="93" customFormat="1" ht="26.25">
      <c r="A91" s="55"/>
      <c r="B91" s="71" t="s">
        <v>82</v>
      </c>
      <c r="C91" s="78" t="str">
        <f>Index!C354</f>
        <v>Kurzové rozdiely vyčíslené k peňažným prostriedkom a peňažným ekvivalentom ku dňu, ku ktorému sa zostavuje účtovná závierka (+/-)</v>
      </c>
      <c r="D91" s="79">
        <v>0</v>
      </c>
      <c r="E91" s="79">
        <v>0</v>
      </c>
    </row>
    <row r="92" spans="1:5" ht="39">
      <c r="A92" s="60"/>
      <c r="B92" s="80" t="s">
        <v>84</v>
      </c>
      <c r="C92" s="75" t="str">
        <f>Index!C355</f>
        <v>Zostatok peňažných prostriedkov a peňažných ekvivalentov na konci účtovného obdobia upravený o kurzové rozdiely vyčíslené ku dňu, ku ktorému sa zostavuje účtovná závierka 
(+/-) (súčet D + E + G)</v>
      </c>
      <c r="D92" s="76">
        <v>1041340</v>
      </c>
      <c r="E92" s="76">
        <v>1692563</v>
      </c>
    </row>
    <row r="94" spans="1:5">
      <c r="C94" s="97" t="s">
        <v>427</v>
      </c>
      <c r="D94" s="98">
        <v>0</v>
      </c>
      <c r="E94" s="98"/>
    </row>
  </sheetData>
  <mergeCells count="5">
    <mergeCell ref="B4:B6"/>
    <mergeCell ref="D4:E4"/>
    <mergeCell ref="C5:C6"/>
    <mergeCell ref="D5:D6"/>
    <mergeCell ref="E5:E6"/>
  </mergeCells>
  <printOptions horizontalCentered="1"/>
  <pageMargins left="0.59055118110236227" right="0.23622047244094491" top="0.55118110236220474" bottom="0.39370078740157483" header="0.31496062992125984" footer="0.31496062992125984"/>
  <pageSetup paperSize="9" scale="68" orientation="portrait" r:id="rId1"/>
  <headerFooter alignWithMargins="0"/>
  <rowBreaks count="1" manualBreakCount="1">
    <brk id="5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5">
    <tabColor theme="1" tint="0.14999847407452621"/>
  </sheetPr>
  <dimension ref="A2:F439"/>
  <sheetViews>
    <sheetView zoomScale="90" zoomScaleNormal="90" workbookViewId="0">
      <pane ySplit="5" topLeftCell="A12" activePane="bottomLeft" state="frozen"/>
      <selection sqref="A1:XFD1048576"/>
      <selection pane="bottomLeft" activeCell="E38" sqref="E38"/>
    </sheetView>
  </sheetViews>
  <sheetFormatPr defaultColWidth="9.140625" defaultRowHeight="9.75" outlineLevelCol="1"/>
  <cols>
    <col min="1" max="1" width="5.42578125" style="13" customWidth="1"/>
    <col min="2" max="2" width="6" style="13" customWidth="1"/>
    <col min="3" max="3" width="66" style="13" customWidth="1"/>
    <col min="4" max="4" width="64.85546875" style="14" customWidth="1"/>
    <col min="5" max="5" width="83.28515625" style="14" customWidth="1" outlineLevel="1"/>
    <col min="6" max="6" width="98.85546875" style="14" customWidth="1" outlineLevel="1"/>
    <col min="7" max="16384" width="9.140625" style="13"/>
  </cols>
  <sheetData>
    <row r="2" spans="1:6">
      <c r="B2" s="15" t="s">
        <v>156</v>
      </c>
    </row>
    <row r="4" spans="1:6">
      <c r="B4" s="8" t="s">
        <v>98</v>
      </c>
      <c r="C4" s="8" t="s">
        <v>103</v>
      </c>
      <c r="D4" s="8" t="s">
        <v>99</v>
      </c>
      <c r="E4" s="8" t="s">
        <v>97</v>
      </c>
      <c r="F4" s="8" t="s">
        <v>105</v>
      </c>
    </row>
    <row r="5" spans="1:6">
      <c r="B5" s="5">
        <v>1</v>
      </c>
      <c r="C5" s="5">
        <v>2</v>
      </c>
      <c r="D5" s="5">
        <v>3</v>
      </c>
      <c r="E5" s="5">
        <v>4</v>
      </c>
      <c r="F5" s="5">
        <v>5</v>
      </c>
    </row>
    <row r="6" spans="1:6">
      <c r="B6" s="5"/>
      <c r="C6" s="5"/>
      <c r="D6" s="5"/>
      <c r="E6" s="5"/>
      <c r="F6" s="5"/>
    </row>
    <row r="7" spans="1:6">
      <c r="A7" s="30" t="s">
        <v>435</v>
      </c>
      <c r="B7" s="2">
        <v>7</v>
      </c>
      <c r="C7" s="1" t="str">
        <f>VLOOKUP(B7,B:F,HLOOKUP(Cover!$B$3,$B$4:$F$5,2,0),0)</f>
        <v>1.1.2016</v>
      </c>
      <c r="D7" s="31" t="s">
        <v>1167</v>
      </c>
      <c r="E7" s="31" t="s">
        <v>1167</v>
      </c>
      <c r="F7" s="31" t="s">
        <v>1167</v>
      </c>
    </row>
    <row r="8" spans="1:6">
      <c r="B8" s="2">
        <f>B7+1</f>
        <v>8</v>
      </c>
      <c r="C8" s="1" t="str">
        <f>VLOOKUP(B8,B:F,HLOOKUP(Cover!$B$3,$B$4:$F$5,2,0),0)</f>
        <v>1.1.2015</v>
      </c>
      <c r="D8" s="31" t="s">
        <v>1168</v>
      </c>
      <c r="E8" s="31" t="s">
        <v>1168</v>
      </c>
      <c r="F8" s="31" t="s">
        <v>1168</v>
      </c>
    </row>
    <row r="9" spans="1:6">
      <c r="B9" s="2">
        <f>B8+1</f>
        <v>9</v>
      </c>
      <c r="C9" s="4" t="s">
        <v>130</v>
      </c>
      <c r="D9" s="7"/>
      <c r="E9" s="7"/>
      <c r="F9" s="7"/>
    </row>
    <row r="10" spans="1:6">
      <c r="B10" s="9">
        <f t="shared" ref="B10:B27" si="0">B9+1</f>
        <v>10</v>
      </c>
      <c r="C10" s="1" t="str">
        <f>VLOOKUP(B10,B:F,HLOOKUP(Cover!$B$3,$B$4:$F$5,2,0),0)</f>
        <v>Daňové identifikačné číslo</v>
      </c>
      <c r="D10" s="6" t="s">
        <v>106</v>
      </c>
      <c r="E10" s="6" t="s">
        <v>131</v>
      </c>
      <c r="F10" s="48" t="s">
        <v>197</v>
      </c>
    </row>
    <row r="11" spans="1:6">
      <c r="B11" s="9">
        <f t="shared" si="0"/>
        <v>11</v>
      </c>
      <c r="C11" s="1" t="str">
        <f>VLOOKUP(B11,B:F,HLOOKUP(Cover!$B$3,$B$4:$F$5,2,0),0)</f>
        <v>IČO</v>
      </c>
      <c r="D11" s="6" t="s">
        <v>107</v>
      </c>
      <c r="E11" s="6" t="s">
        <v>132</v>
      </c>
      <c r="F11" s="48" t="s">
        <v>198</v>
      </c>
    </row>
    <row r="12" spans="1:6">
      <c r="B12" s="9">
        <f t="shared" si="0"/>
        <v>12</v>
      </c>
      <c r="C12" s="1" t="str">
        <f>VLOOKUP(B12,B:F,HLOOKUP(Cover!$B$3,$B$4:$F$5,2,0),0)</f>
        <v>SK NACE</v>
      </c>
      <c r="D12" s="6" t="s">
        <v>108</v>
      </c>
      <c r="E12" s="6" t="s">
        <v>108</v>
      </c>
      <c r="F12" s="6" t="s">
        <v>108</v>
      </c>
    </row>
    <row r="13" spans="1:6" ht="10.5">
      <c r="B13" s="9">
        <f t="shared" si="0"/>
        <v>13</v>
      </c>
      <c r="C13" s="1" t="str">
        <f>VLOOKUP(B13,B:F,HLOOKUP(Cover!$B$3,$B$4:$F$5,2,0),0)</f>
        <v>Obchodné meno (názov) účtovnej jednotky</v>
      </c>
      <c r="D13" s="6" t="s">
        <v>121</v>
      </c>
      <c r="E13" s="6" t="s">
        <v>133</v>
      </c>
      <c r="F13" s="6" t="s">
        <v>199</v>
      </c>
    </row>
    <row r="14" spans="1:6">
      <c r="B14" s="9">
        <f t="shared" si="0"/>
        <v>14</v>
      </c>
      <c r="C14" s="1" t="str">
        <f>VLOOKUP(B14,B:F,HLOOKUP(Cover!$B$3,$B$4:$F$5,2,0),0)</f>
        <v>Ulica</v>
      </c>
      <c r="D14" s="6" t="s">
        <v>109</v>
      </c>
      <c r="E14" s="6" t="s">
        <v>134</v>
      </c>
      <c r="F14" s="6" t="s">
        <v>220</v>
      </c>
    </row>
    <row r="15" spans="1:6">
      <c r="B15" s="9">
        <f t="shared" si="0"/>
        <v>15</v>
      </c>
      <c r="C15" s="1" t="str">
        <f>VLOOKUP(B15,B:F,HLOOKUP(Cover!$B$3,$B$4:$F$5,2,0),0)</f>
        <v>Číslo</v>
      </c>
      <c r="D15" s="6" t="s">
        <v>110</v>
      </c>
      <c r="E15" s="6" t="s">
        <v>104</v>
      </c>
      <c r="F15" s="6" t="s">
        <v>200</v>
      </c>
    </row>
    <row r="16" spans="1:6">
      <c r="B16" s="9">
        <f t="shared" si="0"/>
        <v>16</v>
      </c>
      <c r="C16" s="1" t="str">
        <f>VLOOKUP(B16,B:F,HLOOKUP(Cover!$B$3,$B$4:$F$5,2,0),0)</f>
        <v>PSČ</v>
      </c>
      <c r="D16" s="6" t="s">
        <v>111</v>
      </c>
      <c r="E16" s="6" t="s">
        <v>135</v>
      </c>
      <c r="F16" s="6" t="s">
        <v>201</v>
      </c>
    </row>
    <row r="17" spans="2:6">
      <c r="B17" s="9">
        <f t="shared" si="0"/>
        <v>17</v>
      </c>
      <c r="C17" s="1" t="str">
        <f>VLOOKUP(B17,B:F,HLOOKUP(Cover!$B$3,$B$4:$F$5,2,0),0)</f>
        <v>Obec</v>
      </c>
      <c r="D17" s="6" t="s">
        <v>112</v>
      </c>
      <c r="E17" s="6" t="s">
        <v>136</v>
      </c>
      <c r="F17" s="6" t="s">
        <v>202</v>
      </c>
    </row>
    <row r="18" spans="2:6">
      <c r="B18" s="9">
        <f t="shared" si="0"/>
        <v>18</v>
      </c>
      <c r="C18" s="1" t="str">
        <f>VLOOKUP(B18,B:F,HLOOKUP(Cover!$B$3,$B$4:$F$5,2,0),0)</f>
        <v>Číslo telefónu</v>
      </c>
      <c r="D18" s="6" t="s">
        <v>113</v>
      </c>
      <c r="E18" s="6" t="s">
        <v>137</v>
      </c>
      <c r="F18" s="6" t="s">
        <v>203</v>
      </c>
    </row>
    <row r="19" spans="2:6">
      <c r="B19" s="9">
        <f t="shared" si="0"/>
        <v>19</v>
      </c>
      <c r="C19" s="1" t="str">
        <f>VLOOKUP(B19,B:F,HLOOKUP(Cover!$B$3,$B$4:$F$5,2,0),0)</f>
        <v>Číslo faxu</v>
      </c>
      <c r="D19" s="6" t="s">
        <v>114</v>
      </c>
      <c r="E19" s="6" t="s">
        <v>138</v>
      </c>
      <c r="F19" s="6" t="s">
        <v>204</v>
      </c>
    </row>
    <row r="20" spans="2:6">
      <c r="B20" s="9">
        <f t="shared" si="0"/>
        <v>20</v>
      </c>
      <c r="C20" s="1" t="str">
        <f>VLOOKUP(B20,B:F,HLOOKUP(Cover!$B$3,$B$4:$F$5,2,0),0)</f>
        <v>E-mailová adresa</v>
      </c>
      <c r="D20" s="6" t="s">
        <v>115</v>
      </c>
      <c r="E20" s="6" t="s">
        <v>139</v>
      </c>
      <c r="F20" s="6" t="s">
        <v>205</v>
      </c>
    </row>
    <row r="21" spans="2:6">
      <c r="B21" s="9">
        <f t="shared" si="0"/>
        <v>21</v>
      </c>
      <c r="C21" s="1" t="str">
        <f>VLOOKUP(B21,B:F,HLOOKUP(Cover!$B$3,$B$4:$F$5,2,0),0)</f>
        <v>Účtovná závierka</v>
      </c>
      <c r="D21" s="10" t="s">
        <v>118</v>
      </c>
      <c r="E21" s="10" t="s">
        <v>140</v>
      </c>
      <c r="F21" s="10" t="s">
        <v>206</v>
      </c>
    </row>
    <row r="22" spans="2:6">
      <c r="B22" s="9">
        <f t="shared" si="0"/>
        <v>22</v>
      </c>
      <c r="C22" s="1" t="str">
        <f>VLOOKUP(B22,B:F,HLOOKUP(Cover!$B$3,$B$4:$F$5,2,0),0)</f>
        <v>Za obdobie:</v>
      </c>
      <c r="D22" s="6" t="s">
        <v>120</v>
      </c>
      <c r="E22" s="6" t="s">
        <v>141</v>
      </c>
      <c r="F22" s="6" t="s">
        <v>207</v>
      </c>
    </row>
    <row r="23" spans="2:6">
      <c r="B23" s="9">
        <f t="shared" si="0"/>
        <v>23</v>
      </c>
      <c r="C23" s="1" t="str">
        <f>VLOOKUP(B23,B:F,HLOOKUP(Cover!$B$3,$B$4:$F$5,2,0),0)</f>
        <v>od</v>
      </c>
      <c r="D23" s="6" t="s">
        <v>125</v>
      </c>
      <c r="E23" s="6" t="s">
        <v>142</v>
      </c>
      <c r="F23" s="6" t="s">
        <v>208</v>
      </c>
    </row>
    <row r="24" spans="2:6">
      <c r="B24" s="9">
        <f t="shared" si="0"/>
        <v>24</v>
      </c>
      <c r="C24" s="1" t="str">
        <f>VLOOKUP(B24,B:F,HLOOKUP(Cover!$B$3,$B$4:$F$5,2,0),0)</f>
        <v>do</v>
      </c>
      <c r="D24" s="6" t="s">
        <v>126</v>
      </c>
      <c r="E24" s="6" t="s">
        <v>143</v>
      </c>
      <c r="F24" s="6" t="s">
        <v>209</v>
      </c>
    </row>
    <row r="25" spans="2:6">
      <c r="B25" s="9">
        <f t="shared" si="0"/>
        <v>25</v>
      </c>
      <c r="C25" s="1" t="str">
        <f>VLOOKUP(B25,B:F,HLOOKUP(Cover!$B$3,$B$4:$F$5,2,0),0)</f>
        <v>Mesiac</v>
      </c>
      <c r="D25" s="6" t="s">
        <v>128</v>
      </c>
      <c r="E25" s="6" t="s">
        <v>144</v>
      </c>
      <c r="F25" s="6" t="s">
        <v>210</v>
      </c>
    </row>
    <row r="26" spans="2:6">
      <c r="B26" s="9">
        <f t="shared" si="0"/>
        <v>26</v>
      </c>
      <c r="C26" s="1" t="str">
        <f>VLOOKUP(B26,B:F,HLOOKUP(Cover!$B$3,$B$4:$F$5,2,0),0)</f>
        <v>Rok</v>
      </c>
      <c r="D26" s="6" t="s">
        <v>129</v>
      </c>
      <c r="E26" s="6" t="s">
        <v>145</v>
      </c>
      <c r="F26" s="6" t="s">
        <v>211</v>
      </c>
    </row>
    <row r="27" spans="2:6">
      <c r="B27" s="9">
        <f t="shared" si="0"/>
        <v>27</v>
      </c>
      <c r="C27" s="1" t="str">
        <f>VLOOKUP(B27,B:F,HLOOKUP(Cover!$B$3,$B$4:$F$5,2,0),0)</f>
        <v>Bezprostredne predchádzajúce obdobie:</v>
      </c>
      <c r="D27" s="6" t="s">
        <v>127</v>
      </c>
      <c r="E27" s="6" t="s">
        <v>146</v>
      </c>
      <c r="F27" s="6" t="s">
        <v>212</v>
      </c>
    </row>
    <row r="28" spans="2:6">
      <c r="B28" s="9">
        <f t="shared" ref="B28:B91" si="1">B27+1</f>
        <v>28</v>
      </c>
      <c r="C28" s="1" t="str">
        <f>VLOOKUP(B28,B:F,HLOOKUP(Cover!$B$3,$B$4:$F$5,2,0),0)</f>
        <v>Zostavená dňa:</v>
      </c>
      <c r="D28" s="6" t="s">
        <v>116</v>
      </c>
      <c r="E28" s="6" t="s">
        <v>150</v>
      </c>
      <c r="F28" s="6" t="s">
        <v>213</v>
      </c>
    </row>
    <row r="29" spans="2:6">
      <c r="B29" s="9">
        <f t="shared" si="1"/>
        <v>29</v>
      </c>
      <c r="C29" s="1" t="str">
        <f>VLOOKUP(B29,B:F,HLOOKUP(Cover!$B$3,$B$4:$F$5,2,0),0)</f>
        <v>Schválená dňa:</v>
      </c>
      <c r="D29" s="6" t="s">
        <v>117</v>
      </c>
      <c r="E29" s="6" t="s">
        <v>151</v>
      </c>
      <c r="F29" s="6" t="s">
        <v>214</v>
      </c>
    </row>
    <row r="30" spans="2:6">
      <c r="B30" s="9">
        <f t="shared" si="1"/>
        <v>30</v>
      </c>
      <c r="C30" s="1" t="str">
        <f>VLOOKUP(B30,B:F,HLOOKUP(Cover!$B$3,$B$4:$F$5,2,0),0)</f>
        <v>- riadna</v>
      </c>
      <c r="D30" s="6" t="s">
        <v>119</v>
      </c>
      <c r="E30" s="6" t="s">
        <v>152</v>
      </c>
      <c r="F30" s="6" t="s">
        <v>215</v>
      </c>
    </row>
    <row r="31" spans="2:6">
      <c r="B31" s="9">
        <f t="shared" si="1"/>
        <v>31</v>
      </c>
      <c r="C31" s="1" t="str">
        <f>VLOOKUP(B31,B:F,HLOOKUP(Cover!$B$3,$B$4:$F$5,2,0),0)</f>
        <v>- mimoriadna</v>
      </c>
      <c r="D31" s="6" t="s">
        <v>122</v>
      </c>
      <c r="E31" s="6" t="s">
        <v>153</v>
      </c>
      <c r="F31" s="6" t="s">
        <v>216</v>
      </c>
    </row>
    <row r="32" spans="2:6">
      <c r="B32" s="9">
        <f t="shared" si="1"/>
        <v>32</v>
      </c>
      <c r="C32" s="1" t="str">
        <f>VLOOKUP(B32,B:F,HLOOKUP(Cover!$B$3,$B$4:$F$5,2,0),0)</f>
        <v>- zostavená</v>
      </c>
      <c r="D32" s="6" t="s">
        <v>123</v>
      </c>
      <c r="E32" s="6" t="s">
        <v>154</v>
      </c>
      <c r="F32" s="6" t="s">
        <v>217</v>
      </c>
    </row>
    <row r="33" spans="2:6">
      <c r="B33" s="9">
        <f t="shared" si="1"/>
        <v>33</v>
      </c>
      <c r="C33" s="1" t="str">
        <f>VLOOKUP(B33,B:F,HLOOKUP(Cover!$B$3,$B$4:$F$5,2,0),0)</f>
        <v>- schválená</v>
      </c>
      <c r="D33" s="6" t="s">
        <v>124</v>
      </c>
      <c r="E33" s="6" t="s">
        <v>155</v>
      </c>
      <c r="F33" s="6" t="s">
        <v>218</v>
      </c>
    </row>
    <row r="34" spans="2:6">
      <c r="B34" s="9">
        <f t="shared" si="1"/>
        <v>34</v>
      </c>
      <c r="C34" s="1" t="str">
        <f>VLOOKUP(B34,B:F,HLOOKUP(Cover!$B$3,$B$4:$F$5,2,0),0)</f>
        <v>Koniec obdobia (DD.MM.RRRR)</v>
      </c>
      <c r="D34" s="6" t="s">
        <v>184</v>
      </c>
      <c r="E34" s="6" t="s">
        <v>149</v>
      </c>
      <c r="F34" s="6" t="s">
        <v>428</v>
      </c>
    </row>
    <row r="35" spans="2:6">
      <c r="B35" s="9">
        <f t="shared" si="1"/>
        <v>35</v>
      </c>
      <c r="C35" s="1" t="str">
        <f>VLOOKUP(B35,B:F,HLOOKUP(Cover!$B$3,$B$4:$F$5,2,0),0)</f>
        <v>(vyznačí sa X)</v>
      </c>
      <c r="D35" s="6" t="s">
        <v>148</v>
      </c>
      <c r="E35" s="6" t="s">
        <v>147</v>
      </c>
      <c r="F35" s="6" t="s">
        <v>219</v>
      </c>
    </row>
    <row r="36" spans="2:6">
      <c r="B36" s="9">
        <f t="shared" si="1"/>
        <v>36</v>
      </c>
      <c r="C36" s="1" t="str">
        <f>VLOOKUP(B36,B:F,HLOOKUP(Cover!$B$3,$B$4:$F$5,2,0),0)</f>
        <v>zadaj bez medzier, lomítka, pomĺčky</v>
      </c>
      <c r="D36" s="6" t="s">
        <v>429</v>
      </c>
      <c r="E36" s="6" t="s">
        <v>430</v>
      </c>
      <c r="F36" s="6"/>
    </row>
    <row r="37" spans="2:6">
      <c r="B37" s="3">
        <f t="shared" si="1"/>
        <v>37</v>
      </c>
      <c r="C37" s="4" t="s">
        <v>169</v>
      </c>
      <c r="D37" s="7"/>
      <c r="E37" s="7"/>
      <c r="F37" s="7"/>
    </row>
    <row r="38" spans="2:6">
      <c r="B38" s="9">
        <f t="shared" si="1"/>
        <v>38</v>
      </c>
      <c r="C38" s="1" t="str">
        <f>VLOOKUP(B38,B:F,HLOOKUP(Cover!$B$3,$B$4:$F$5,2,0),0)</f>
        <v xml:space="preserve">Názov spoločnosti, DIČ: </v>
      </c>
      <c r="D38" s="47" t="s">
        <v>96</v>
      </c>
      <c r="E38" s="47" t="s">
        <v>96</v>
      </c>
      <c r="F38" s="47" t="s">
        <v>96</v>
      </c>
    </row>
    <row r="39" spans="2:6">
      <c r="B39" s="9">
        <f t="shared" si="1"/>
        <v>39</v>
      </c>
      <c r="C39" s="1" t="str">
        <f>VLOOKUP(B39,B:F,HLOOKUP(Cover!$B$3,$B$4:$F$5,2,0),0)</f>
        <v>Súvaha k 31. decembru 2016</v>
      </c>
      <c r="D39" s="47" t="s">
        <v>1172</v>
      </c>
      <c r="E39" s="47" t="s">
        <v>1173</v>
      </c>
      <c r="F39" s="47" t="s">
        <v>1174</v>
      </c>
    </row>
    <row r="40" spans="2:6">
      <c r="B40" s="9">
        <f t="shared" si="1"/>
        <v>40</v>
      </c>
      <c r="C40" s="1" t="str">
        <f>VLOOKUP(B40,B:F,HLOOKUP(Cover!$B$3,$B$4:$F$5,2,0),0)</f>
        <v>Označenie</v>
      </c>
      <c r="D40" s="47" t="s">
        <v>186</v>
      </c>
      <c r="E40" s="47" t="s">
        <v>0</v>
      </c>
      <c r="F40" s="47" t="s">
        <v>187</v>
      </c>
    </row>
    <row r="41" spans="2:6">
      <c r="B41" s="9">
        <f t="shared" si="1"/>
        <v>41</v>
      </c>
      <c r="C41" s="1" t="str">
        <f>VLOOKUP(B41,B:F,HLOOKUP(Cover!$B$3,$B$4:$F$5,2,0),0)</f>
        <v>STRANA AKTÍV</v>
      </c>
      <c r="D41" s="47" t="s">
        <v>1</v>
      </c>
      <c r="E41" s="47" t="s">
        <v>159</v>
      </c>
      <c r="F41" s="47" t="s">
        <v>188</v>
      </c>
    </row>
    <row r="42" spans="2:6">
      <c r="B42" s="9">
        <f t="shared" si="1"/>
        <v>42</v>
      </c>
      <c r="C42" s="1" t="str">
        <f>VLOOKUP(B42,B:F,HLOOKUP(Cover!$B$3,$B$4:$F$5,2,0),0)</f>
        <v>č.r.</v>
      </c>
      <c r="D42" s="47" t="s">
        <v>2</v>
      </c>
      <c r="E42" s="47" t="s">
        <v>102</v>
      </c>
      <c r="F42" s="47" t="s">
        <v>189</v>
      </c>
    </row>
    <row r="43" spans="2:6">
      <c r="B43" s="9">
        <f t="shared" si="1"/>
        <v>43</v>
      </c>
      <c r="C43" s="1" t="str">
        <f>VLOOKUP(B43,B:F,HLOOKUP(Cover!$B$3,$B$4:$F$5,2,0),0)</f>
        <v>Bežné účtovné obdobie</v>
      </c>
      <c r="D43" s="47" t="s">
        <v>3</v>
      </c>
      <c r="E43" s="47" t="s">
        <v>160</v>
      </c>
      <c r="F43" s="47" t="s">
        <v>190</v>
      </c>
    </row>
    <row r="44" spans="2:6">
      <c r="B44" s="9">
        <f t="shared" si="1"/>
        <v>44</v>
      </c>
      <c r="C44" s="1" t="str">
        <f>VLOOKUP(B44,B:F,HLOOKUP(Cover!$B$3,$B$4:$F$5,2,0),0)</f>
        <v>Bezprostredne predchádzajúce účtovné obdobie</v>
      </c>
      <c r="D44" s="47" t="s">
        <v>4</v>
      </c>
      <c r="E44" s="47" t="s">
        <v>161</v>
      </c>
      <c r="F44" s="47" t="s">
        <v>191</v>
      </c>
    </row>
    <row r="45" spans="2:6">
      <c r="B45" s="9">
        <f t="shared" si="1"/>
        <v>45</v>
      </c>
      <c r="C45" s="1" t="str">
        <f>VLOOKUP(B45,B:F,HLOOKUP(Cover!$B$3,$B$4:$F$5,2,0),0)</f>
        <v>Brutto</v>
      </c>
      <c r="D45" s="47" t="s">
        <v>5</v>
      </c>
      <c r="E45" s="47" t="s">
        <v>162</v>
      </c>
      <c r="F45" s="47" t="s">
        <v>5</v>
      </c>
    </row>
    <row r="46" spans="2:6">
      <c r="B46" s="9">
        <f t="shared" si="1"/>
        <v>46</v>
      </c>
      <c r="C46" s="1" t="str">
        <f>VLOOKUP(B46,B:F,HLOOKUP(Cover!$B$3,$B$4:$F$5,2,0),0)</f>
        <v>Korekcia</v>
      </c>
      <c r="D46" s="47" t="s">
        <v>6</v>
      </c>
      <c r="E46" s="47" t="s">
        <v>163</v>
      </c>
      <c r="F46" s="47" t="s">
        <v>192</v>
      </c>
    </row>
    <row r="47" spans="2:6">
      <c r="B47" s="9">
        <f t="shared" si="1"/>
        <v>47</v>
      </c>
      <c r="C47" s="1" t="str">
        <f>VLOOKUP(B47,B:F,HLOOKUP(Cover!$B$3,$B$4:$F$5,2,0),0)</f>
        <v>Netto</v>
      </c>
      <c r="D47" s="47" t="s">
        <v>7</v>
      </c>
      <c r="E47" s="47" t="s">
        <v>164</v>
      </c>
      <c r="F47" s="47" t="s">
        <v>7</v>
      </c>
    </row>
    <row r="48" spans="2:6">
      <c r="B48" s="9">
        <f t="shared" si="1"/>
        <v>48</v>
      </c>
      <c r="C48" s="1" t="str">
        <f>VLOOKUP(B48,B:F,HLOOKUP(Cover!$B$3,$B$4:$F$5,2,0),0)</f>
        <v>1 (časť 1)</v>
      </c>
      <c r="D48" s="47" t="s">
        <v>157</v>
      </c>
      <c r="E48" s="47" t="s">
        <v>165</v>
      </c>
      <c r="F48" s="47" t="s">
        <v>193</v>
      </c>
    </row>
    <row r="49" spans="2:6">
      <c r="B49" s="9">
        <f t="shared" si="1"/>
        <v>49</v>
      </c>
      <c r="C49" s="1" t="str">
        <f>VLOOKUP(B49,B:F,HLOOKUP(Cover!$B$3,$B$4:$F$5,2,0),0)</f>
        <v>1 (časť 2)</v>
      </c>
      <c r="D49" s="47" t="s">
        <v>158</v>
      </c>
      <c r="E49" s="47" t="s">
        <v>166</v>
      </c>
      <c r="F49" s="47" t="s">
        <v>194</v>
      </c>
    </row>
    <row r="50" spans="2:6">
      <c r="B50" s="9">
        <f t="shared" si="1"/>
        <v>50</v>
      </c>
      <c r="C50" s="1" t="str">
        <f>VLOOKUP(B50,B:F,HLOOKUP(Cover!$B$3,$B$4:$F$5,2,0),0)</f>
        <v>(v eurách)</v>
      </c>
      <c r="D50" s="47" t="s">
        <v>8</v>
      </c>
      <c r="E50" s="47" t="s">
        <v>101</v>
      </c>
      <c r="F50" s="47" t="s">
        <v>101</v>
      </c>
    </row>
    <row r="51" spans="2:6">
      <c r="B51" s="9">
        <f t="shared" si="1"/>
        <v>51</v>
      </c>
      <c r="C51" s="1" t="str">
        <f>VLOOKUP(B51,B:F,HLOOKUP(Cover!$B$3,$B$4:$F$5,2,0),0)</f>
        <v>STRANA PASÍV</v>
      </c>
      <c r="D51" s="47" t="s">
        <v>41</v>
      </c>
      <c r="E51" s="47" t="s">
        <v>574</v>
      </c>
      <c r="F51" s="47" t="s">
        <v>195</v>
      </c>
    </row>
    <row r="52" spans="2:6">
      <c r="B52" s="34">
        <f t="shared" si="1"/>
        <v>52</v>
      </c>
      <c r="C52" s="35" t="str">
        <f>VLOOKUP(B52,B:F,HLOOKUP(Cover!$B$3,$B$4:$F$5,2,0),0)</f>
        <v>Spolu majetok (r. 02 + r. 33 + r. 74)</v>
      </c>
      <c r="D52" s="48" t="s">
        <v>575</v>
      </c>
      <c r="E52" s="48" t="s">
        <v>637</v>
      </c>
      <c r="F52" s="48" t="s">
        <v>790</v>
      </c>
    </row>
    <row r="53" spans="2:6">
      <c r="B53" s="34">
        <f t="shared" si="1"/>
        <v>53</v>
      </c>
      <c r="C53" s="35" t="str">
        <f>VLOOKUP(B53,B:F,HLOOKUP(Cover!$B$3,$B$4:$F$5,2,0),0)</f>
        <v>Neobežný majetok (r. 03 + r. 11 + r. 21)</v>
      </c>
      <c r="D53" s="48" t="s">
        <v>576</v>
      </c>
      <c r="E53" s="48" t="s">
        <v>638</v>
      </c>
      <c r="F53" s="48" t="s">
        <v>791</v>
      </c>
    </row>
    <row r="54" spans="2:6">
      <c r="B54" s="34">
        <f t="shared" si="1"/>
        <v>54</v>
      </c>
      <c r="C54" s="35" t="str">
        <f>VLOOKUP(B54,B:F,HLOOKUP(Cover!$B$3,$B$4:$F$5,2,0),0)</f>
        <v>Dlhodobý nehmotný majetok súčet (r. 04 až r. 10)</v>
      </c>
      <c r="D54" s="48" t="s">
        <v>577</v>
      </c>
      <c r="E54" s="48" t="s">
        <v>639</v>
      </c>
      <c r="F54" s="48" t="s">
        <v>792</v>
      </c>
    </row>
    <row r="55" spans="2:6">
      <c r="B55" s="34">
        <f t="shared" si="1"/>
        <v>55</v>
      </c>
      <c r="C55" s="35" t="str">
        <f>VLOOKUP(B55,B:F,HLOOKUP(Cover!$B$3,$B$4:$F$5,2,0),0)</f>
        <v>Aktivované náklady na vývoj (012) - /072, 091A/</v>
      </c>
      <c r="D55" s="48" t="s">
        <v>10</v>
      </c>
      <c r="E55" s="48" t="s">
        <v>640</v>
      </c>
      <c r="F55" s="48" t="s">
        <v>793</v>
      </c>
    </row>
    <row r="56" spans="2:6">
      <c r="B56" s="34">
        <f t="shared" si="1"/>
        <v>56</v>
      </c>
      <c r="C56" s="35" t="str">
        <f>VLOOKUP(B56,B:F,HLOOKUP(Cover!$B$3,$B$4:$F$5,2,0),0)</f>
        <v>Softvér (013) - /073, 091A/</v>
      </c>
      <c r="D56" s="48" t="s">
        <v>11</v>
      </c>
      <c r="E56" s="48" t="s">
        <v>641</v>
      </c>
      <c r="F56" s="48" t="s">
        <v>641</v>
      </c>
    </row>
    <row r="57" spans="2:6">
      <c r="B57" s="34">
        <f t="shared" si="1"/>
        <v>57</v>
      </c>
      <c r="C57" s="35" t="str">
        <f>VLOOKUP(B57,B:F,HLOOKUP(Cover!$B$3,$B$4:$F$5,2,0),0)</f>
        <v>Oceniteľné práva (014) - /074, 091A/</v>
      </c>
      <c r="D57" s="48" t="s">
        <v>12</v>
      </c>
      <c r="E57" s="48" t="s">
        <v>642</v>
      </c>
      <c r="F57" s="48" t="s">
        <v>794</v>
      </c>
    </row>
    <row r="58" spans="2:6">
      <c r="B58" s="34">
        <f t="shared" si="1"/>
        <v>58</v>
      </c>
      <c r="C58" s="35" t="str">
        <f>VLOOKUP(B58,B:F,HLOOKUP(Cover!$B$3,$B$4:$F$5,2,0),0)</f>
        <v>Goodwill (015) - /075, 091A/</v>
      </c>
      <c r="D58" s="48" t="s">
        <v>13</v>
      </c>
      <c r="E58" s="48" t="s">
        <v>13</v>
      </c>
      <c r="F58" s="48" t="s">
        <v>13</v>
      </c>
    </row>
    <row r="59" spans="2:6">
      <c r="B59" s="34">
        <f t="shared" si="1"/>
        <v>59</v>
      </c>
      <c r="C59" s="35" t="str">
        <f>VLOOKUP(B59,B:F,HLOOKUP(Cover!$B$3,$B$4:$F$5,2,0),0)</f>
        <v>Ostatný dlhodobý nehmotný majetok (019, 01X) - /079, 07X, 091A/</v>
      </c>
      <c r="D59" s="48" t="s">
        <v>14</v>
      </c>
      <c r="E59" s="48" t="s">
        <v>643</v>
      </c>
      <c r="F59" s="48" t="s">
        <v>795</v>
      </c>
    </row>
    <row r="60" spans="2:6">
      <c r="B60" s="34">
        <f t="shared" si="1"/>
        <v>60</v>
      </c>
      <c r="C60" s="35" t="str">
        <f>VLOOKUP(B60,B:F,HLOOKUP(Cover!$B$3,$B$4:$F$5,2,0),0)</f>
        <v>Obstarávaný dlhodobý nehmotný majetok (041) - 093</v>
      </c>
      <c r="D60" s="48" t="s">
        <v>15</v>
      </c>
      <c r="E60" s="48" t="s">
        <v>644</v>
      </c>
      <c r="F60" s="48" t="s">
        <v>796</v>
      </c>
    </row>
    <row r="61" spans="2:6">
      <c r="B61" s="34">
        <f t="shared" si="1"/>
        <v>61</v>
      </c>
      <c r="C61" s="35" t="str">
        <f>VLOOKUP(B61,B:F,HLOOKUP(Cover!$B$3,$B$4:$F$5,2,0),0)</f>
        <v>Poskytnuté preddavky na dlhodobý nehmotný majetok (051) - /095A/</v>
      </c>
      <c r="D61" s="48" t="s">
        <v>797</v>
      </c>
      <c r="E61" s="48" t="s">
        <v>798</v>
      </c>
      <c r="F61" s="48" t="s">
        <v>799</v>
      </c>
    </row>
    <row r="62" spans="2:6">
      <c r="B62" s="34">
        <f t="shared" si="1"/>
        <v>62</v>
      </c>
      <c r="C62" s="35" t="str">
        <f>VLOOKUP(B62,B:F,HLOOKUP(Cover!$B$3,$B$4:$F$5,2,0),0)</f>
        <v>Dlhodobý hmotný majetok súčet (r. 12 až r. 20)</v>
      </c>
      <c r="D62" s="48" t="s">
        <v>578</v>
      </c>
      <c r="E62" s="48" t="s">
        <v>645</v>
      </c>
      <c r="F62" s="48" t="s">
        <v>800</v>
      </c>
    </row>
    <row r="63" spans="2:6">
      <c r="B63" s="34">
        <f t="shared" si="1"/>
        <v>63</v>
      </c>
      <c r="C63" s="35" t="str">
        <f>VLOOKUP(B63,B:F,HLOOKUP(Cover!$B$3,$B$4:$F$5,2,0),0)</f>
        <v>Pozemky (031) - 092A</v>
      </c>
      <c r="D63" s="48" t="s">
        <v>16</v>
      </c>
      <c r="E63" s="48" t="s">
        <v>646</v>
      </c>
      <c r="F63" s="48" t="s">
        <v>801</v>
      </c>
    </row>
    <row r="64" spans="2:6">
      <c r="B64" s="34">
        <f t="shared" si="1"/>
        <v>64</v>
      </c>
      <c r="C64" s="35" t="str">
        <f>VLOOKUP(B64,B:F,HLOOKUP(Cover!$B$3,$B$4:$F$5,2,0),0)</f>
        <v>Stavby (021) - /081, 092A/</v>
      </c>
      <c r="D64" s="48" t="s">
        <v>17</v>
      </c>
      <c r="E64" s="48" t="s">
        <v>647</v>
      </c>
      <c r="F64" s="48" t="s">
        <v>802</v>
      </c>
    </row>
    <row r="65" spans="2:6">
      <c r="B65" s="34">
        <f t="shared" si="1"/>
        <v>65</v>
      </c>
      <c r="C65" s="35" t="str">
        <f>VLOOKUP(B65,B:F,HLOOKUP(Cover!$B$3,$B$4:$F$5,2,0),0)</f>
        <v>Samostatné hnuteľné veci a súbory hnuteľných vecí (022) - /082, 092A/</v>
      </c>
      <c r="D65" s="48" t="s">
        <v>18</v>
      </c>
      <c r="E65" s="48" t="s">
        <v>648</v>
      </c>
      <c r="F65" s="48" t="s">
        <v>803</v>
      </c>
    </row>
    <row r="66" spans="2:6">
      <c r="B66" s="34">
        <f t="shared" si="1"/>
        <v>66</v>
      </c>
      <c r="C66" s="35" t="str">
        <f>VLOOKUP(B66,B:F,HLOOKUP(Cover!$B$3,$B$4:$F$5,2,0),0)</f>
        <v>Pestovateľské celky trvalých porastov (025) - /085, 092A/</v>
      </c>
      <c r="D66" s="48" t="s">
        <v>19</v>
      </c>
      <c r="E66" s="48" t="s">
        <v>649</v>
      </c>
      <c r="F66" s="48" t="s">
        <v>804</v>
      </c>
    </row>
    <row r="67" spans="2:6">
      <c r="B67" s="34">
        <f t="shared" si="1"/>
        <v>67</v>
      </c>
      <c r="C67" s="35" t="str">
        <f>VLOOKUP(B67,B:F,HLOOKUP(Cover!$B$3,$B$4:$F$5,2,0),0)</f>
        <v>Základné stádo a ťažné zvieratá (026) - /086, 092A/</v>
      </c>
      <c r="D67" s="48" t="s">
        <v>20</v>
      </c>
      <c r="E67" s="48" t="s">
        <v>650</v>
      </c>
      <c r="F67" s="48" t="s">
        <v>805</v>
      </c>
    </row>
    <row r="68" spans="2:6">
      <c r="B68" s="34">
        <f t="shared" si="1"/>
        <v>68</v>
      </c>
      <c r="C68" s="35" t="str">
        <f>VLOOKUP(B68,B:F,HLOOKUP(Cover!$B$3,$B$4:$F$5,2,0),0)</f>
        <v>Ostatný dlhodobý hmotný majetok (029, 02X, 032) - /089, 08X, 092A/</v>
      </c>
      <c r="D68" s="48" t="s">
        <v>21</v>
      </c>
      <c r="E68" s="48" t="s">
        <v>651</v>
      </c>
      <c r="F68" s="48" t="s">
        <v>806</v>
      </c>
    </row>
    <row r="69" spans="2:6">
      <c r="B69" s="34">
        <f t="shared" si="1"/>
        <v>69</v>
      </c>
      <c r="C69" s="35" t="str">
        <f>VLOOKUP(B69,B:F,HLOOKUP(Cover!$B$3,$B$4:$F$5,2,0),0)</f>
        <v>Obstarávaný dlhodobý hmotný majetok (042) - 094</v>
      </c>
      <c r="D69" s="48" t="s">
        <v>22</v>
      </c>
      <c r="E69" s="48" t="s">
        <v>652</v>
      </c>
      <c r="F69" s="48" t="s">
        <v>807</v>
      </c>
    </row>
    <row r="70" spans="2:6">
      <c r="B70" s="34">
        <f t="shared" si="1"/>
        <v>70</v>
      </c>
      <c r="C70" s="35" t="str">
        <f>VLOOKUP(B70,B:F,HLOOKUP(Cover!$B$3,$B$4:$F$5,2,0),0)</f>
        <v>Poskytnuté preddavky na dlhodobý hmotný majetok (052) - /095A/</v>
      </c>
      <c r="D70" s="48" t="s">
        <v>808</v>
      </c>
      <c r="E70" s="48" t="s">
        <v>809</v>
      </c>
      <c r="F70" s="48" t="s">
        <v>810</v>
      </c>
    </row>
    <row r="71" spans="2:6">
      <c r="B71" s="34">
        <f t="shared" si="1"/>
        <v>71</v>
      </c>
      <c r="C71" s="35" t="str">
        <f>VLOOKUP(B71,B:F,HLOOKUP(Cover!$B$3,$B$4:$F$5,2,0),0)</f>
        <v>Opravná položka k nadobudnutému majetku (+/- 097) +/- 098</v>
      </c>
      <c r="D71" s="48" t="s">
        <v>23</v>
      </c>
      <c r="E71" s="48" t="s">
        <v>653</v>
      </c>
      <c r="F71" s="48" t="s">
        <v>811</v>
      </c>
    </row>
    <row r="72" spans="2:6">
      <c r="B72" s="34">
        <f t="shared" si="1"/>
        <v>72</v>
      </c>
      <c r="C72" s="35" t="str">
        <f>VLOOKUP(B72,B:F,HLOOKUP(Cover!$B$3,$B$4:$F$5,2,0),0)</f>
        <v>Dlhodobý finančný majetok súčet (r. 22 až r. 32)</v>
      </c>
      <c r="D72" s="48" t="s">
        <v>579</v>
      </c>
      <c r="E72" s="48" t="s">
        <v>654</v>
      </c>
      <c r="F72" s="48" t="s">
        <v>812</v>
      </c>
    </row>
    <row r="73" spans="2:6">
      <c r="B73" s="34">
        <f t="shared" si="1"/>
        <v>73</v>
      </c>
      <c r="C73" s="35" t="str">
        <f>VLOOKUP(B73,B:F,HLOOKUP(Cover!$B$3,$B$4:$F$5,2,0),0)</f>
        <v>Podielové cenné papiere a podiely v prepojených účtovných jednotkách (061A, 062A, 063A) - /096A/</v>
      </c>
      <c r="D73" s="48" t="s">
        <v>813</v>
      </c>
      <c r="E73" s="49" t="s">
        <v>814</v>
      </c>
      <c r="F73" s="49" t="s">
        <v>815</v>
      </c>
    </row>
    <row r="74" spans="2:6">
      <c r="B74" s="34">
        <f t="shared" si="1"/>
        <v>74</v>
      </c>
      <c r="C74" s="35" t="str">
        <f>VLOOKUP(B74,B:F,HLOOKUP(Cover!$B$3,$B$4:$F$5,2,0),0)</f>
        <v>Podielové cenné papiere a podiely s podielovou účasťou okrem v prepojených účtovných jednotkách (062) - /096A/</v>
      </c>
      <c r="D74" s="48" t="s">
        <v>816</v>
      </c>
      <c r="E74" s="49" t="s">
        <v>817</v>
      </c>
      <c r="F74" s="49" t="s">
        <v>818</v>
      </c>
    </row>
    <row r="75" spans="2:6">
      <c r="B75" s="34">
        <f t="shared" si="1"/>
        <v>75</v>
      </c>
      <c r="C75" s="35" t="str">
        <f>VLOOKUP(B75,B:F,HLOOKUP(Cover!$B$3,$B$4:$F$5,2,0),0)</f>
        <v>Ostatné realizovateľné cenné papiere a podiely (063A) - 096A</v>
      </c>
      <c r="D75" s="48" t="s">
        <v>543</v>
      </c>
      <c r="E75" s="48" t="s">
        <v>655</v>
      </c>
      <c r="F75" s="48" t="s">
        <v>819</v>
      </c>
    </row>
    <row r="76" spans="2:6">
      <c r="B76" s="34">
        <f t="shared" si="1"/>
        <v>76</v>
      </c>
      <c r="C76" s="35" t="str">
        <f>VLOOKUP(B76,B:F,HLOOKUP(Cover!$B$3,$B$4:$F$5,2,0),0)</f>
        <v>Pôžičky prepojeným účtovným jednotkám (066A) - 096A</v>
      </c>
      <c r="D76" s="48" t="s">
        <v>544</v>
      </c>
      <c r="E76" s="49" t="s">
        <v>820</v>
      </c>
      <c r="F76" s="49" t="s">
        <v>821</v>
      </c>
    </row>
    <row r="77" spans="2:6">
      <c r="B77" s="34">
        <f t="shared" si="1"/>
        <v>77</v>
      </c>
      <c r="C77" s="35" t="str">
        <f>VLOOKUP(B77,B:F,HLOOKUP(Cover!$B$3,$B$4:$F$5,2,0),0)</f>
        <v>Pôžičky v rámci podielovej účasti okrem prepojeným účtovným jednotkám (066A) - 096A</v>
      </c>
      <c r="D77" s="48" t="s">
        <v>545</v>
      </c>
      <c r="E77" s="49" t="s">
        <v>822</v>
      </c>
      <c r="F77" s="49" t="s">
        <v>823</v>
      </c>
    </row>
    <row r="78" spans="2:6">
      <c r="B78" s="34">
        <f t="shared" si="1"/>
        <v>78</v>
      </c>
      <c r="C78" s="35" t="str">
        <f>VLOOKUP(B78,B:F,HLOOKUP(Cover!$B$3,$B$4:$F$5,2,0),0)</f>
        <v>Ostatné pôžičky (067A) - /096A/</v>
      </c>
      <c r="D78" s="48" t="s">
        <v>824</v>
      </c>
      <c r="E78" s="48" t="s">
        <v>825</v>
      </c>
      <c r="F78" s="48" t="s">
        <v>826</v>
      </c>
    </row>
    <row r="79" spans="2:6">
      <c r="B79" s="34">
        <f t="shared" si="1"/>
        <v>79</v>
      </c>
      <c r="C79" s="35" t="str">
        <f>VLOOKUP(B79,B:F,HLOOKUP(Cover!$B$3,$B$4:$F$5,2,0),0)</f>
        <v>Dlhové cenné papiere a ostatný dlhodobý finančný majetok (065A, 069A, 06XA) - 096A</v>
      </c>
      <c r="D79" s="48" t="s">
        <v>546</v>
      </c>
      <c r="E79" s="48" t="s">
        <v>656</v>
      </c>
      <c r="F79" s="48" t="s">
        <v>827</v>
      </c>
    </row>
    <row r="80" spans="2:6">
      <c r="B80" s="34">
        <f t="shared" si="1"/>
        <v>80</v>
      </c>
      <c r="C80" s="35" t="str">
        <f>VLOOKUP(B80,B:F,HLOOKUP(Cover!$B$3,$B$4:$F$5,2,0),0)</f>
        <v>Pôžičky a ostatný dlhodobý finančný majetok so zostatkovou dobou splatnosti najviac jeden rok (066A, 067A, 069A, 06XA) - 096A</v>
      </c>
      <c r="D80" s="48" t="s">
        <v>547</v>
      </c>
      <c r="E80" s="48" t="s">
        <v>657</v>
      </c>
      <c r="F80" s="48" t="s">
        <v>828</v>
      </c>
    </row>
    <row r="81" spans="2:6">
      <c r="B81" s="34">
        <f t="shared" si="1"/>
        <v>81</v>
      </c>
      <c r="C81" s="35" t="str">
        <f>VLOOKUP(B81,B:F,HLOOKUP(Cover!$B$3,$B$4:$F$5,2,0),0)</f>
        <v>Účty v bankách s dobou viazanosti dlhšou ako jeden rok (22XA)</v>
      </c>
      <c r="D81" s="48" t="s">
        <v>475</v>
      </c>
      <c r="E81" s="48" t="s">
        <v>658</v>
      </c>
      <c r="F81" s="48" t="s">
        <v>829</v>
      </c>
    </row>
    <row r="82" spans="2:6">
      <c r="B82" s="34">
        <f t="shared" si="1"/>
        <v>82</v>
      </c>
      <c r="C82" s="35" t="str">
        <f>VLOOKUP(B82,B:F,HLOOKUP(Cover!$B$3,$B$4:$F$5,2,0),0)</f>
        <v>Obstarávaný dlhodobý finančný majetok (043) - /096A/</v>
      </c>
      <c r="D82" s="48" t="s">
        <v>830</v>
      </c>
      <c r="E82" s="48" t="s">
        <v>831</v>
      </c>
      <c r="F82" s="48" t="s">
        <v>832</v>
      </c>
    </row>
    <row r="83" spans="2:6">
      <c r="B83" s="34">
        <f t="shared" si="1"/>
        <v>83</v>
      </c>
      <c r="C83" s="35" t="str">
        <f>VLOOKUP(B83,B:F,HLOOKUP(Cover!$B$3,$B$4:$F$5,2,0),0)</f>
        <v>Poskytnuté preddavky na dlhodobý finančný majetok (053) - /095A/</v>
      </c>
      <c r="D83" s="48" t="s">
        <v>833</v>
      </c>
      <c r="E83" s="48" t="s">
        <v>834</v>
      </c>
      <c r="F83" s="48" t="s">
        <v>835</v>
      </c>
    </row>
    <row r="84" spans="2:6">
      <c r="B84" s="34">
        <f t="shared" si="1"/>
        <v>84</v>
      </c>
      <c r="C84" s="35" t="str">
        <f>VLOOKUP(B84,B:F,HLOOKUP(Cover!$B$3,$B$4:$F$5,2,0),0)</f>
        <v>Obežný majetok (r. 34 + r. 41 + r. 53 + r. 66 + r. 71)</v>
      </c>
      <c r="D84" s="48" t="s">
        <v>836</v>
      </c>
      <c r="E84" s="48" t="s">
        <v>837</v>
      </c>
      <c r="F84" s="48" t="s">
        <v>838</v>
      </c>
    </row>
    <row r="85" spans="2:6">
      <c r="B85" s="34">
        <f t="shared" si="1"/>
        <v>85</v>
      </c>
      <c r="C85" s="35" t="str">
        <f>VLOOKUP(B85,B:F,HLOOKUP(Cover!$B$3,$B$4:$F$5,2,0),0)</f>
        <v>Zásoby súčet (r. 35 až r. 40)</v>
      </c>
      <c r="D85" s="48" t="s">
        <v>580</v>
      </c>
      <c r="E85" s="48" t="s">
        <v>659</v>
      </c>
      <c r="F85" s="48" t="s">
        <v>839</v>
      </c>
    </row>
    <row r="86" spans="2:6">
      <c r="B86" s="34">
        <f t="shared" si="1"/>
        <v>86</v>
      </c>
      <c r="C86" s="35" t="str">
        <f>VLOOKUP(B86,B:F,HLOOKUP(Cover!$B$3,$B$4:$F$5,2,0),0)</f>
        <v>Materiál (112, 119, 11X) - /191, 19X/</v>
      </c>
      <c r="D86" s="48" t="s">
        <v>25</v>
      </c>
      <c r="E86" s="48" t="s">
        <v>660</v>
      </c>
      <c r="F86" s="48" t="s">
        <v>840</v>
      </c>
    </row>
    <row r="87" spans="2:6">
      <c r="B87" s="34">
        <f t="shared" si="1"/>
        <v>87</v>
      </c>
      <c r="C87" s="35" t="str">
        <f>VLOOKUP(B87,B:F,HLOOKUP(Cover!$B$3,$B$4:$F$5,2,0),0)</f>
        <v>Nedokončená výroba a polotovary vlastnej výroby (121, 122, 12X) - /192, 193, 19X/</v>
      </c>
      <c r="D87" s="48" t="s">
        <v>26</v>
      </c>
      <c r="E87" s="48" t="s">
        <v>661</v>
      </c>
      <c r="F87" s="48" t="s">
        <v>841</v>
      </c>
    </row>
    <row r="88" spans="2:6">
      <c r="B88" s="34">
        <f t="shared" si="1"/>
        <v>88</v>
      </c>
      <c r="C88" s="35" t="str">
        <f>VLOOKUP(B88,B:F,HLOOKUP(Cover!$B$3,$B$4:$F$5,2,0),0)</f>
        <v>Výrobky (123) - 194</v>
      </c>
      <c r="D88" s="48" t="s">
        <v>27</v>
      </c>
      <c r="E88" s="48" t="s">
        <v>662</v>
      </c>
      <c r="F88" s="48" t="s">
        <v>842</v>
      </c>
    </row>
    <row r="89" spans="2:6">
      <c r="B89" s="34">
        <f t="shared" si="1"/>
        <v>89</v>
      </c>
      <c r="C89" s="35" t="str">
        <f>VLOOKUP(B89,B:F,HLOOKUP(Cover!$B$3,$B$4:$F$5,2,0),0)</f>
        <v>Zvieratá (124) - 195</v>
      </c>
      <c r="D89" s="48" t="s">
        <v>28</v>
      </c>
      <c r="E89" s="48" t="s">
        <v>663</v>
      </c>
      <c r="F89" s="48" t="s">
        <v>843</v>
      </c>
    </row>
    <row r="90" spans="2:6">
      <c r="B90" s="34">
        <f t="shared" si="1"/>
        <v>90</v>
      </c>
      <c r="C90" s="35" t="str">
        <f>VLOOKUP(B90,B:F,HLOOKUP(Cover!$B$3,$B$4:$F$5,2,0),0)</f>
        <v>Tovar (132, 133, 13X, 139) - /196, 19X/</v>
      </c>
      <c r="D90" s="48" t="s">
        <v>29</v>
      </c>
      <c r="E90" s="48" t="s">
        <v>664</v>
      </c>
      <c r="F90" s="48" t="s">
        <v>844</v>
      </c>
    </row>
    <row r="91" spans="2:6">
      <c r="B91" s="34">
        <f t="shared" si="1"/>
        <v>91</v>
      </c>
      <c r="C91" s="35" t="str">
        <f>VLOOKUP(B91,B:F,HLOOKUP(Cover!$B$3,$B$4:$F$5,2,0),0)</f>
        <v>Poskytnuté preddavky na zásoby (314A) - /391A/</v>
      </c>
      <c r="D91" s="48" t="s">
        <v>845</v>
      </c>
      <c r="E91" s="48" t="s">
        <v>846</v>
      </c>
      <c r="F91" s="48" t="s">
        <v>847</v>
      </c>
    </row>
    <row r="92" spans="2:6">
      <c r="B92" s="34">
        <f t="shared" ref="B92:B155" si="2">B91+1</f>
        <v>92</v>
      </c>
      <c r="C92" s="35" t="str">
        <f>VLOOKUP(B92,B:F,HLOOKUP(Cover!$B$3,$B$4:$F$5,2,0),0)</f>
        <v>Dlhodobé pohľadávky súčet (r. 42 + r. 46 až r. 52)</v>
      </c>
      <c r="D92" s="48" t="s">
        <v>581</v>
      </c>
      <c r="E92" s="48" t="s">
        <v>665</v>
      </c>
      <c r="F92" s="48" t="s">
        <v>848</v>
      </c>
    </row>
    <row r="93" spans="2:6">
      <c r="B93" s="34">
        <f t="shared" si="2"/>
        <v>93</v>
      </c>
      <c r="C93" s="35" t="str">
        <f>VLOOKUP(B93,B:F,HLOOKUP(Cover!$B$3,$B$4:$F$5,2,0),0)</f>
        <v>Pohľadávky z obchodného styku súčet (r. 43 až r. 45)</v>
      </c>
      <c r="D93" s="48" t="s">
        <v>477</v>
      </c>
      <c r="E93" s="48" t="s">
        <v>666</v>
      </c>
      <c r="F93" s="48" t="s">
        <v>849</v>
      </c>
    </row>
    <row r="94" spans="2:6">
      <c r="B94" s="34">
        <f t="shared" si="2"/>
        <v>94</v>
      </c>
      <c r="C94" s="35" t="str">
        <f>VLOOKUP(B94,B:F,HLOOKUP(Cover!$B$3,$B$4:$F$5,2,0),0)</f>
        <v>Pohľadávky z obchodného styku voči prepojeným účtovným jednotkám (311A, 312A, 313A, 314A, 315A, 31XA) - /391A/</v>
      </c>
      <c r="D94" s="48" t="s">
        <v>850</v>
      </c>
      <c r="E94" s="49" t="s">
        <v>851</v>
      </c>
      <c r="F94" s="49" t="s">
        <v>852</v>
      </c>
    </row>
    <row r="95" spans="2:6">
      <c r="B95" s="34">
        <f t="shared" si="2"/>
        <v>95</v>
      </c>
      <c r="C95" s="35" t="str">
        <f>VLOOKUP(B95,B:F,HLOOKUP(Cover!$B$3,$B$4:$F$5,2,0),0)</f>
        <v>Pohľadávky z obchodného styku v rámci podielovej účasti okrem pohľadávok voči prepojeným účtovným jednotkám (311A, 312A, 313A, 314A, 315A, 31XA) - /391A/</v>
      </c>
      <c r="D95" s="48" t="s">
        <v>853</v>
      </c>
      <c r="E95" s="49" t="s">
        <v>854</v>
      </c>
      <c r="F95" s="49" t="s">
        <v>855</v>
      </c>
    </row>
    <row r="96" spans="2:6">
      <c r="B96" s="34">
        <f t="shared" si="2"/>
        <v>96</v>
      </c>
      <c r="C96" s="35" t="str">
        <f>VLOOKUP(B96,B:F,HLOOKUP(Cover!$B$3,$B$4:$F$5,2,0),0)</f>
        <v>Ostatné pohľadávky z obchodného styku (311A, 312A, 313A, 314A, 315A, 31XA) - /391A/</v>
      </c>
      <c r="D96" s="48" t="s">
        <v>856</v>
      </c>
      <c r="E96" s="48" t="s">
        <v>667</v>
      </c>
      <c r="F96" s="48" t="s">
        <v>857</v>
      </c>
    </row>
    <row r="97" spans="2:6">
      <c r="B97" s="34">
        <f t="shared" si="2"/>
        <v>97</v>
      </c>
      <c r="C97" s="35" t="str">
        <f>VLOOKUP(B97,B:F,HLOOKUP(Cover!$B$3,$B$4:$F$5,2,0),0)</f>
        <v>Čistá hodnota zákazky (316A)</v>
      </c>
      <c r="D97" s="48" t="s">
        <v>30</v>
      </c>
      <c r="E97" s="48" t="s">
        <v>1162</v>
      </c>
      <c r="F97" s="48" t="s">
        <v>858</v>
      </c>
    </row>
    <row r="98" spans="2:6">
      <c r="B98" s="34">
        <f t="shared" si="2"/>
        <v>98</v>
      </c>
      <c r="C98" s="35" t="str">
        <f>VLOOKUP(B98,B:F,HLOOKUP(Cover!$B$3,$B$4:$F$5,2,0),0)</f>
        <v>Ostatné pohľadávky voči prepojeným účtovným jednotkám (351A) - /391A/</v>
      </c>
      <c r="D98" s="48" t="s">
        <v>859</v>
      </c>
      <c r="E98" s="49" t="s">
        <v>860</v>
      </c>
      <c r="F98" s="49" t="s">
        <v>861</v>
      </c>
    </row>
    <row r="99" spans="2:6">
      <c r="B99" s="34">
        <f t="shared" si="2"/>
        <v>99</v>
      </c>
      <c r="C99" s="35" t="str">
        <f>VLOOKUP(B99,B:F,HLOOKUP(Cover!$B$3,$B$4:$F$5,2,0),0)</f>
        <v>Ostatné pohľadávky v rámci podielovej účasti okrem pohľadávok voči prepojeným účtovným jednotkám (351A) - /391A/</v>
      </c>
      <c r="D99" s="48" t="s">
        <v>862</v>
      </c>
      <c r="E99" s="49" t="s">
        <v>863</v>
      </c>
      <c r="F99" s="49" t="s">
        <v>864</v>
      </c>
    </row>
    <row r="100" spans="2:6">
      <c r="B100" s="34">
        <f t="shared" si="2"/>
        <v>100</v>
      </c>
      <c r="C100" s="35" t="str">
        <f>VLOOKUP(B100,B:F,HLOOKUP(Cover!$B$3,$B$4:$F$5,2,0),0)</f>
        <v>Pohľadávky voči spoločníkom, členom a združeniu (354A, 355A, 358A, 35XA) - /391A/</v>
      </c>
      <c r="D100" s="48" t="s">
        <v>865</v>
      </c>
      <c r="E100" s="48" t="s">
        <v>866</v>
      </c>
      <c r="F100" s="48" t="s">
        <v>867</v>
      </c>
    </row>
    <row r="101" spans="2:6">
      <c r="B101" s="34">
        <f t="shared" si="2"/>
        <v>101</v>
      </c>
      <c r="C101" s="35" t="str">
        <f>VLOOKUP(B101,B:F,HLOOKUP(Cover!$B$3,$B$4:$F$5,2,0),0)</f>
        <v>Pohľadávky z derivátových operácií (373A, 376A)</v>
      </c>
      <c r="D101" s="48" t="s">
        <v>479</v>
      </c>
      <c r="E101" s="48" t="s">
        <v>668</v>
      </c>
      <c r="F101" s="48" t="s">
        <v>868</v>
      </c>
    </row>
    <row r="102" spans="2:6">
      <c r="B102" s="34">
        <f t="shared" si="2"/>
        <v>102</v>
      </c>
      <c r="C102" s="35" t="str">
        <f>VLOOKUP(B102,B:F,HLOOKUP(Cover!$B$3,$B$4:$F$5,2,0),0)</f>
        <v>Iné pohľadávky (335A, 336A, 33XA, 371A, 374A, 375A, 378A) - /391A/</v>
      </c>
      <c r="D102" s="48" t="s">
        <v>869</v>
      </c>
      <c r="E102" s="48" t="s">
        <v>669</v>
      </c>
      <c r="F102" s="48" t="s">
        <v>870</v>
      </c>
    </row>
    <row r="103" spans="2:6">
      <c r="B103" s="34">
        <f t="shared" si="2"/>
        <v>103</v>
      </c>
      <c r="C103" s="35" t="str">
        <f>VLOOKUP(B103,B:F,HLOOKUP(Cover!$B$3,$B$4:$F$5,2,0),0)</f>
        <v>Odložená daňová pohľadávka (481A)</v>
      </c>
      <c r="D103" s="48" t="s">
        <v>31</v>
      </c>
      <c r="E103" s="48" t="s">
        <v>670</v>
      </c>
      <c r="F103" s="48" t="s">
        <v>871</v>
      </c>
    </row>
    <row r="104" spans="2:6">
      <c r="B104" s="34">
        <f t="shared" si="2"/>
        <v>104</v>
      </c>
      <c r="C104" s="35" t="str">
        <f>VLOOKUP(B104,B:F,HLOOKUP(Cover!$B$3,$B$4:$F$5,2,0),0)</f>
        <v>Krátkodobé pohľadávky súčet (r. 54 + r. 58 až r. 65)</v>
      </c>
      <c r="D104" s="48" t="s">
        <v>582</v>
      </c>
      <c r="E104" s="48" t="s">
        <v>872</v>
      </c>
      <c r="F104" s="48" t="s">
        <v>873</v>
      </c>
    </row>
    <row r="105" spans="2:6">
      <c r="B105" s="34">
        <f t="shared" si="2"/>
        <v>105</v>
      </c>
      <c r="C105" s="35" t="str">
        <f>VLOOKUP(B105,B:F,HLOOKUP(Cover!$B$3,$B$4:$F$5,2,0),0)</f>
        <v>Pohľadávky z obchodného styku súčet (r. 55 až r. 57)</v>
      </c>
      <c r="D105" s="48" t="s">
        <v>480</v>
      </c>
      <c r="E105" s="48" t="s">
        <v>671</v>
      </c>
      <c r="F105" s="48" t="s">
        <v>874</v>
      </c>
    </row>
    <row r="106" spans="2:6">
      <c r="B106" s="34">
        <f t="shared" si="2"/>
        <v>106</v>
      </c>
      <c r="C106" s="35" t="str">
        <f>VLOOKUP(B106,B:F,HLOOKUP(Cover!$B$3,$B$4:$F$5,2,0),0)</f>
        <v>Pohľadávky z obchodného styku voči prepojeným účtovným jednotkám (311A, 312A, 313A, 314A, 315A, 31XA) - /391A/</v>
      </c>
      <c r="D106" s="48" t="s">
        <v>850</v>
      </c>
      <c r="E106" s="49" t="s">
        <v>851</v>
      </c>
      <c r="F106" s="49" t="s">
        <v>852</v>
      </c>
    </row>
    <row r="107" spans="2:6">
      <c r="B107" s="34">
        <f t="shared" si="2"/>
        <v>107</v>
      </c>
      <c r="C107" s="35" t="str">
        <f>VLOOKUP(B107,B:F,HLOOKUP(Cover!$B$3,$B$4:$F$5,2,0),0)</f>
        <v>Pohľadávky z obchodného styku v rámci podielovej účasti okrem pohľadávok voči prepojeným účtovným jednotkám (311A, 312A, 313A, 314A, 315A, 31XA) - /391A/</v>
      </c>
      <c r="D107" s="48" t="s">
        <v>853</v>
      </c>
      <c r="E107" s="49" t="s">
        <v>875</v>
      </c>
      <c r="F107" s="49" t="s">
        <v>855</v>
      </c>
    </row>
    <row r="108" spans="2:6">
      <c r="B108" s="34">
        <f t="shared" si="2"/>
        <v>108</v>
      </c>
      <c r="C108" s="35" t="str">
        <f>VLOOKUP(B108,B:F,HLOOKUP(Cover!$B$3,$B$4:$F$5,2,0),0)</f>
        <v>Ostatné pohľadávky z obchodného styku (311A, 312A, 313A, 314A, 315A, 31XA) - /391A/</v>
      </c>
      <c r="D108" s="48" t="s">
        <v>856</v>
      </c>
      <c r="E108" s="48" t="s">
        <v>667</v>
      </c>
      <c r="F108" s="48" t="s">
        <v>857</v>
      </c>
    </row>
    <row r="109" spans="2:6">
      <c r="B109" s="34">
        <f t="shared" si="2"/>
        <v>109</v>
      </c>
      <c r="C109" s="35" t="str">
        <f>VLOOKUP(B109,B:F,HLOOKUP(Cover!$B$3,$B$4:$F$5,2,0),0)</f>
        <v>Čistá hodnota zákazky (316A)</v>
      </c>
      <c r="D109" s="48" t="s">
        <v>30</v>
      </c>
      <c r="E109" s="48" t="s">
        <v>1162</v>
      </c>
      <c r="F109" s="48" t="s">
        <v>858</v>
      </c>
    </row>
    <row r="110" spans="2:6">
      <c r="B110" s="34">
        <f t="shared" si="2"/>
        <v>110</v>
      </c>
      <c r="C110" s="35" t="str">
        <f>VLOOKUP(B110,B:F,HLOOKUP(Cover!$B$3,$B$4:$F$5,2,0),0)</f>
        <v>Ostatné pohľadávky voči prepojeným účtovným jednotkám (351A) - /391A/</v>
      </c>
      <c r="D110" s="48" t="s">
        <v>859</v>
      </c>
      <c r="E110" s="49" t="s">
        <v>876</v>
      </c>
      <c r="F110" s="49" t="s">
        <v>861</v>
      </c>
    </row>
    <row r="111" spans="2:6">
      <c r="B111" s="34">
        <f t="shared" si="2"/>
        <v>111</v>
      </c>
      <c r="C111" s="35" t="str">
        <f>VLOOKUP(B111,B:F,HLOOKUP(Cover!$B$3,$B$4:$F$5,2,0),0)</f>
        <v>Ostatné pohľadávky v rámci podielovej účasti okrem pohľadávok voči prepojeným účtovným jednotkám (351A) - /391A/</v>
      </c>
      <c r="D111" s="48" t="s">
        <v>862</v>
      </c>
      <c r="E111" s="49" t="s">
        <v>863</v>
      </c>
      <c r="F111" s="49" t="s">
        <v>864</v>
      </c>
    </row>
    <row r="112" spans="2:6">
      <c r="B112" s="34">
        <f t="shared" si="2"/>
        <v>112</v>
      </c>
      <c r="C112" s="35" t="str">
        <f>VLOOKUP(B112,B:F,HLOOKUP(Cover!$B$3,$B$4:$F$5,2,0),0)</f>
        <v>Pohľadávky voči spoločníkom, členom a združeniu (354A, 355A, 358A, 35XA, 398A) - /391A/</v>
      </c>
      <c r="D112" s="48" t="s">
        <v>877</v>
      </c>
      <c r="E112" s="48" t="s">
        <v>672</v>
      </c>
      <c r="F112" s="48" t="s">
        <v>878</v>
      </c>
    </row>
    <row r="113" spans="2:6">
      <c r="B113" s="34">
        <f t="shared" si="2"/>
        <v>113</v>
      </c>
      <c r="C113" s="35" t="str">
        <f>VLOOKUP(B113,B:F,HLOOKUP(Cover!$B$3,$B$4:$F$5,2,0),0)</f>
        <v>Sociálne poistenie (336) - /391A/</v>
      </c>
      <c r="D113" s="48" t="s">
        <v>879</v>
      </c>
      <c r="E113" s="48" t="s">
        <v>673</v>
      </c>
      <c r="F113" s="48" t="s">
        <v>880</v>
      </c>
    </row>
    <row r="114" spans="2:6">
      <c r="B114" s="34">
        <f t="shared" si="2"/>
        <v>114</v>
      </c>
      <c r="C114" s="35" t="str">
        <f>VLOOKUP(B114,B:F,HLOOKUP(Cover!$B$3,$B$4:$F$5,2,0),0)</f>
        <v>Daňové pohľadávky a dotácie (341, 342, 343, 345 346, 347) - /391A/</v>
      </c>
      <c r="D114" s="48" t="s">
        <v>881</v>
      </c>
      <c r="E114" s="48" t="s">
        <v>674</v>
      </c>
      <c r="F114" s="48" t="s">
        <v>882</v>
      </c>
    </row>
    <row r="115" spans="2:6">
      <c r="B115" s="34">
        <f t="shared" si="2"/>
        <v>115</v>
      </c>
      <c r="C115" s="35" t="str">
        <f>VLOOKUP(B115,B:F,HLOOKUP(Cover!$B$3,$B$4:$F$5,2,0),0)</f>
        <v>Pohľadávky z derivátových operácií (373A, 376A)</v>
      </c>
      <c r="D115" s="48" t="s">
        <v>479</v>
      </c>
      <c r="E115" s="48" t="s">
        <v>675</v>
      </c>
      <c r="F115" s="48" t="s">
        <v>868</v>
      </c>
    </row>
    <row r="116" spans="2:6">
      <c r="B116" s="34">
        <f t="shared" si="2"/>
        <v>116</v>
      </c>
      <c r="C116" s="35" t="str">
        <f>VLOOKUP(B116,B:F,HLOOKUP(Cover!$B$3,$B$4:$F$5,2,0),0)</f>
        <v>Iné pohľadávky (335A, 33XA, 371A, 374A, 375A, 378A) - /391A/</v>
      </c>
      <c r="D116" s="48" t="s">
        <v>883</v>
      </c>
      <c r="E116" s="48" t="s">
        <v>676</v>
      </c>
      <c r="F116" s="48" t="s">
        <v>884</v>
      </c>
    </row>
    <row r="117" spans="2:6">
      <c r="B117" s="34">
        <f t="shared" si="2"/>
        <v>117</v>
      </c>
      <c r="C117" s="35" t="str">
        <f>VLOOKUP(B117,B:F,HLOOKUP(Cover!$B$3,$B$4:$F$5,2,0),0)</f>
        <v>Krátkodobý finančný majetok súčet (r. 67 až r. 70)</v>
      </c>
      <c r="D117" s="48" t="s">
        <v>548</v>
      </c>
      <c r="E117" s="48" t="s">
        <v>677</v>
      </c>
      <c r="F117" s="48" t="s">
        <v>885</v>
      </c>
    </row>
    <row r="118" spans="2:6">
      <c r="B118" s="34">
        <f t="shared" si="2"/>
        <v>118</v>
      </c>
      <c r="C118" s="35" t="str">
        <f>VLOOKUP(B118,B:F,HLOOKUP(Cover!$B$3,$B$4:$F$5,2,0),0)</f>
        <v>Krátkodobý finančný majetok v prepojených účtovných jednotkách (251A, 253A, 256A, 257A, 25XA) - /291A, 29XA/</v>
      </c>
      <c r="D118" s="48" t="s">
        <v>482</v>
      </c>
      <c r="E118" s="49" t="s">
        <v>886</v>
      </c>
      <c r="F118" s="49" t="s">
        <v>887</v>
      </c>
    </row>
    <row r="119" spans="2:6">
      <c r="B119" s="34">
        <f t="shared" si="2"/>
        <v>119</v>
      </c>
      <c r="C119" s="35" t="str">
        <f>VLOOKUP(B119,B:F,HLOOKUP(Cover!$B$3,$B$4:$F$5,2,0),0)</f>
        <v>Krátkodobý finančný
majetok bez krátkodobého finančného majetku v prepojených účtovných jednotkách (251A, 253A, 256A, 257A, 25XA) - /291A, 29XA/</v>
      </c>
      <c r="D119" s="48" t="s">
        <v>549</v>
      </c>
      <c r="E119" s="49" t="s">
        <v>888</v>
      </c>
      <c r="F119" s="49" t="s">
        <v>889</v>
      </c>
    </row>
    <row r="120" spans="2:6">
      <c r="B120" s="34">
        <f t="shared" si="2"/>
        <v>120</v>
      </c>
      <c r="C120" s="35" t="str">
        <f>VLOOKUP(B120,B:F,HLOOKUP(Cover!$B$3,$B$4:$F$5,2,0),0)</f>
        <v>Vlastné akcie a vlastné obchodné podiely (252)</v>
      </c>
      <c r="D120" s="48" t="s">
        <v>483</v>
      </c>
      <c r="E120" s="48" t="s">
        <v>678</v>
      </c>
      <c r="F120" s="48" t="s">
        <v>890</v>
      </c>
    </row>
    <row r="121" spans="2:6">
      <c r="B121" s="34">
        <f t="shared" si="2"/>
        <v>121</v>
      </c>
      <c r="C121" s="35" t="str">
        <f>VLOOKUP(B121,B:F,HLOOKUP(Cover!$B$3,$B$4:$F$5,2,0),0)</f>
        <v>Obstarávaný krátkodobý finančný majetok (259, 314A) - 291A</v>
      </c>
      <c r="D121" s="48" t="s">
        <v>550</v>
      </c>
      <c r="E121" s="48" t="s">
        <v>679</v>
      </c>
      <c r="F121" s="48" t="s">
        <v>891</v>
      </c>
    </row>
    <row r="122" spans="2:6">
      <c r="B122" s="34">
        <f t="shared" si="2"/>
        <v>122</v>
      </c>
      <c r="C122" s="35" t="str">
        <f>VLOOKUP(B122,B:F,HLOOKUP(Cover!$B$3,$B$4:$F$5,2,0),0)</f>
        <v>Finančné účty súčet r. 72 až r. 73</v>
      </c>
      <c r="D122" s="48" t="s">
        <v>892</v>
      </c>
      <c r="E122" s="48" t="s">
        <v>680</v>
      </c>
      <c r="F122" s="48" t="s">
        <v>893</v>
      </c>
    </row>
    <row r="123" spans="2:6">
      <c r="B123" s="34">
        <f t="shared" si="2"/>
        <v>123</v>
      </c>
      <c r="C123" s="35" t="str">
        <f>VLOOKUP(B123,B:F,HLOOKUP(Cover!$B$3,$B$4:$F$5,2,0),0)</f>
        <v>Peniaze (211, 213, 21X)</v>
      </c>
      <c r="D123" s="48" t="s">
        <v>32</v>
      </c>
      <c r="E123" s="48" t="s">
        <v>681</v>
      </c>
      <c r="F123" s="48" t="s">
        <v>894</v>
      </c>
    </row>
    <row r="124" spans="2:6">
      <c r="B124" s="34">
        <f t="shared" si="2"/>
        <v>124</v>
      </c>
      <c r="C124" s="35" t="str">
        <f>VLOOKUP(B124,B:F,HLOOKUP(Cover!$B$3,$B$4:$F$5,2,0),0)</f>
        <v>Účty v bankách (221A, 22X +/-261)</v>
      </c>
      <c r="D124" s="48" t="s">
        <v>33</v>
      </c>
      <c r="E124" s="48" t="s">
        <v>682</v>
      </c>
      <c r="F124" s="48" t="s">
        <v>895</v>
      </c>
    </row>
    <row r="125" spans="2:6">
      <c r="B125" s="34">
        <f t="shared" si="2"/>
        <v>125</v>
      </c>
      <c r="C125" s="35" t="str">
        <f>VLOOKUP(B125,B:F,HLOOKUP(Cover!$B$3,$B$4:$F$5,2,0),0)</f>
        <v>Časové rozlíšenie súčet (r. 75 až r. 78)</v>
      </c>
      <c r="D125" s="48" t="s">
        <v>583</v>
      </c>
      <c r="E125" s="48" t="s">
        <v>683</v>
      </c>
      <c r="F125" s="48" t="s">
        <v>896</v>
      </c>
    </row>
    <row r="126" spans="2:6">
      <c r="B126" s="34">
        <f t="shared" si="2"/>
        <v>126</v>
      </c>
      <c r="C126" s="35" t="str">
        <f>VLOOKUP(B126,B:F,HLOOKUP(Cover!$B$3,$B$4:$F$5,2,0),0)</f>
        <v>Náklady budúcich období dlhodobé (381A, 382A)</v>
      </c>
      <c r="D126" s="48" t="s">
        <v>36</v>
      </c>
      <c r="E126" s="48" t="s">
        <v>684</v>
      </c>
      <c r="F126" s="48" t="s">
        <v>897</v>
      </c>
    </row>
    <row r="127" spans="2:6">
      <c r="B127" s="34">
        <f t="shared" si="2"/>
        <v>127</v>
      </c>
      <c r="C127" s="35" t="str">
        <f>VLOOKUP(B127,B:F,HLOOKUP(Cover!$B$3,$B$4:$F$5,2,0),0)</f>
        <v>Náklady budúcich období krátkodobé (381A, 382A)</v>
      </c>
      <c r="D127" s="48" t="s">
        <v>38</v>
      </c>
      <c r="E127" s="48" t="s">
        <v>685</v>
      </c>
      <c r="F127" s="48" t="s">
        <v>898</v>
      </c>
    </row>
    <row r="128" spans="2:6">
      <c r="B128" s="34">
        <f t="shared" si="2"/>
        <v>128</v>
      </c>
      <c r="C128" s="35" t="str">
        <f>VLOOKUP(B128,B:F,HLOOKUP(Cover!$B$3,$B$4:$F$5,2,0),0)</f>
        <v>Príjmy budúcich období dlhodobé (385A)</v>
      </c>
      <c r="D128" s="48" t="s">
        <v>39</v>
      </c>
      <c r="E128" s="48" t="s">
        <v>686</v>
      </c>
      <c r="F128" s="48" t="s">
        <v>899</v>
      </c>
    </row>
    <row r="129" spans="2:6">
      <c r="B129" s="34">
        <f t="shared" si="2"/>
        <v>129</v>
      </c>
      <c r="C129" s="35" t="str">
        <f>VLOOKUP(B129,B:F,HLOOKUP(Cover!$B$3,$B$4:$F$5,2,0),0)</f>
        <v>Príjmy budúcich období krátkodobé (385A)</v>
      </c>
      <c r="D129" s="48" t="s">
        <v>40</v>
      </c>
      <c r="E129" s="48" t="s">
        <v>687</v>
      </c>
      <c r="F129" s="48" t="s">
        <v>900</v>
      </c>
    </row>
    <row r="130" spans="2:6">
      <c r="B130" s="34">
        <f t="shared" si="2"/>
        <v>130</v>
      </c>
      <c r="C130" s="35" t="str">
        <f>VLOOKUP(B130,B:F,HLOOKUP(Cover!$B$3,$B$4:$F$5,2,0),0)</f>
        <v>Spolu vlastné imanie a záväzky r. 80 + r. 101 + r. 141</v>
      </c>
      <c r="D130" s="48" t="s">
        <v>901</v>
      </c>
      <c r="E130" s="48" t="s">
        <v>739</v>
      </c>
      <c r="F130" s="48" t="s">
        <v>902</v>
      </c>
    </row>
    <row r="131" spans="2:6">
      <c r="B131" s="34">
        <f t="shared" si="2"/>
        <v>131</v>
      </c>
      <c r="C131" s="35" t="str">
        <f>VLOOKUP(B131,B:F,HLOOKUP(Cover!$B$3,$B$4:$F$5,2,0),0)</f>
        <v>Vlastné imanie (r. 81 + r. 85 + r. 86 + r. 87 + r. 90 + r. 93 + r. 97 + r. 100)</v>
      </c>
      <c r="D131" s="48" t="s">
        <v>551</v>
      </c>
      <c r="E131" s="48" t="s">
        <v>688</v>
      </c>
      <c r="F131" s="48" t="s">
        <v>903</v>
      </c>
    </row>
    <row r="132" spans="2:6">
      <c r="B132" s="34">
        <f t="shared" si="2"/>
        <v>132</v>
      </c>
      <c r="C132" s="35" t="str">
        <f>VLOOKUP(B132,B:F,HLOOKUP(Cover!$B$3,$B$4:$F$5,2,0),0)</f>
        <v>Základné imanie súčet (r. 82 až r. 84)</v>
      </c>
      <c r="D132" s="48" t="s">
        <v>584</v>
      </c>
      <c r="E132" s="48" t="s">
        <v>689</v>
      </c>
      <c r="F132" s="48" t="s">
        <v>904</v>
      </c>
    </row>
    <row r="133" spans="2:6">
      <c r="B133" s="34">
        <f t="shared" si="2"/>
        <v>133</v>
      </c>
      <c r="C133" s="35" t="str">
        <f>VLOOKUP(B133,B:F,HLOOKUP(Cover!$B$3,$B$4:$F$5,2,0),0)</f>
        <v>Základné imanie (411 alebo +/- 491)</v>
      </c>
      <c r="D133" s="48" t="s">
        <v>42</v>
      </c>
      <c r="E133" s="48" t="s">
        <v>690</v>
      </c>
      <c r="F133" s="48" t="s">
        <v>905</v>
      </c>
    </row>
    <row r="134" spans="2:6">
      <c r="B134" s="34">
        <f t="shared" si="2"/>
        <v>134</v>
      </c>
      <c r="C134" s="35" t="str">
        <f>VLOOKUP(B134,B:F,HLOOKUP(Cover!$B$3,$B$4:$F$5,2,0),0)</f>
        <v>Zmena základného imania +/- 419</v>
      </c>
      <c r="D134" s="48" t="s">
        <v>43</v>
      </c>
      <c r="E134" s="48" t="s">
        <v>691</v>
      </c>
      <c r="F134" s="48" t="s">
        <v>906</v>
      </c>
    </row>
    <row r="135" spans="2:6">
      <c r="B135" s="34">
        <f t="shared" si="2"/>
        <v>135</v>
      </c>
      <c r="C135" s="35" t="str">
        <f>VLOOKUP(B135,B:F,HLOOKUP(Cover!$B$3,$B$4:$F$5,2,0),0)</f>
        <v>Pohľadávky za upísané vlastné imanie (/-/353)</v>
      </c>
      <c r="D135" s="48" t="s">
        <v>44</v>
      </c>
      <c r="E135" s="48" t="s">
        <v>692</v>
      </c>
      <c r="F135" s="48" t="s">
        <v>907</v>
      </c>
    </row>
    <row r="136" spans="2:6">
      <c r="B136" s="34">
        <f t="shared" si="2"/>
        <v>136</v>
      </c>
      <c r="C136" s="35" t="str">
        <f>VLOOKUP(B136,B:F,HLOOKUP(Cover!$B$3,$B$4:$F$5,2,0),0)</f>
        <v>Emisné ážio (412)</v>
      </c>
      <c r="D136" s="48" t="s">
        <v>45</v>
      </c>
      <c r="E136" s="48" t="s">
        <v>693</v>
      </c>
      <c r="F136" s="48" t="s">
        <v>908</v>
      </c>
    </row>
    <row r="137" spans="2:6">
      <c r="B137" s="34">
        <f t="shared" si="2"/>
        <v>137</v>
      </c>
      <c r="C137" s="35" t="str">
        <f>VLOOKUP(B137,B:F,HLOOKUP(Cover!$B$3,$B$4:$F$5,2,0),0)</f>
        <v>Ostatné kapitálové fondy (413)</v>
      </c>
      <c r="D137" s="48" t="s">
        <v>46</v>
      </c>
      <c r="E137" s="48" t="s">
        <v>694</v>
      </c>
      <c r="F137" s="48" t="s">
        <v>909</v>
      </c>
    </row>
    <row r="138" spans="2:6">
      <c r="B138" s="34">
        <f t="shared" si="2"/>
        <v>138</v>
      </c>
      <c r="C138" s="35" t="str">
        <f>VLOOKUP(B138,B:F,HLOOKUP(Cover!$B$3,$B$4:$F$5,2,0),0)</f>
        <v>Zákonné rezervné fondy r. 88 + r. 89</v>
      </c>
      <c r="D138" s="48" t="s">
        <v>486</v>
      </c>
      <c r="E138" s="48" t="s">
        <v>695</v>
      </c>
      <c r="F138" s="48" t="s">
        <v>910</v>
      </c>
    </row>
    <row r="139" spans="2:6">
      <c r="B139" s="34">
        <f t="shared" si="2"/>
        <v>139</v>
      </c>
      <c r="C139" s="35" t="str">
        <f>VLOOKUP(B139,B:F,HLOOKUP(Cover!$B$3,$B$4:$F$5,2,0),0)</f>
        <v>Zákonný rezervný fond a nedeliteľný fond (417A, 418, 421A, 422)</v>
      </c>
      <c r="D139" s="48" t="s">
        <v>487</v>
      </c>
      <c r="E139" s="48" t="s">
        <v>696</v>
      </c>
      <c r="F139" s="48" t="s">
        <v>911</v>
      </c>
    </row>
    <row r="140" spans="2:6">
      <c r="B140" s="34">
        <f t="shared" si="2"/>
        <v>140</v>
      </c>
      <c r="C140" s="35" t="str">
        <f>VLOOKUP(B140,B:F,HLOOKUP(Cover!$B$3,$B$4:$F$5,2,0),0)</f>
        <v>Rezervný fond na vlastné akcie a vlastné podiely (417A, 421A)</v>
      </c>
      <c r="D140" s="48" t="s">
        <v>488</v>
      </c>
      <c r="E140" s="48" t="s">
        <v>697</v>
      </c>
      <c r="F140" s="48" t="s">
        <v>912</v>
      </c>
    </row>
    <row r="141" spans="2:6">
      <c r="B141" s="34">
        <f t="shared" si="2"/>
        <v>141</v>
      </c>
      <c r="C141" s="35" t="str">
        <f>VLOOKUP(B141,B:F,HLOOKUP(Cover!$B$3,$B$4:$F$5,2,0),0)</f>
        <v>Ostatné fondy zo zisku r. 91 + r. 92</v>
      </c>
      <c r="D141" s="48" t="s">
        <v>913</v>
      </c>
      <c r="E141" s="48" t="s">
        <v>698</v>
      </c>
      <c r="F141" s="48" t="s">
        <v>914</v>
      </c>
    </row>
    <row r="142" spans="2:6">
      <c r="B142" s="34">
        <f t="shared" si="2"/>
        <v>142</v>
      </c>
      <c r="C142" s="35" t="str">
        <f>VLOOKUP(B142,B:F,HLOOKUP(Cover!$B$3,$B$4:$F$5,2,0),0)</f>
        <v>Štatutárne fondy (423, 42X)</v>
      </c>
      <c r="D142" s="48" t="s">
        <v>552</v>
      </c>
      <c r="E142" s="48" t="s">
        <v>699</v>
      </c>
      <c r="F142" s="48" t="s">
        <v>915</v>
      </c>
    </row>
    <row r="143" spans="2:6">
      <c r="B143" s="34">
        <f t="shared" si="2"/>
        <v>143</v>
      </c>
      <c r="C143" s="35" t="str">
        <f>VLOOKUP(B143,B:F,HLOOKUP(Cover!$B$3,$B$4:$F$5,2,0),0)</f>
        <v>Ostatné fondy (427, 42X)</v>
      </c>
      <c r="D143" s="48" t="s">
        <v>490</v>
      </c>
      <c r="E143" s="48" t="s">
        <v>700</v>
      </c>
      <c r="F143" s="48" t="s">
        <v>916</v>
      </c>
    </row>
    <row r="144" spans="2:6">
      <c r="B144" s="34">
        <f t="shared" si="2"/>
        <v>144</v>
      </c>
      <c r="C144" s="35" t="str">
        <f>VLOOKUP(B144,B:F,HLOOKUP(Cover!$B$3,$B$4:$F$5,2,0),0)</f>
        <v>Oceňovacie rozdiely z precenenia súčet (r. 94 až r. 96)</v>
      </c>
      <c r="D144" s="48" t="s">
        <v>491</v>
      </c>
      <c r="E144" s="48" t="s">
        <v>701</v>
      </c>
      <c r="F144" s="48" t="s">
        <v>917</v>
      </c>
    </row>
    <row r="145" spans="2:6">
      <c r="B145" s="34">
        <f t="shared" si="2"/>
        <v>145</v>
      </c>
      <c r="C145" s="35" t="str">
        <f>VLOOKUP(B145,B:F,HLOOKUP(Cover!$B$3,$B$4:$F$5,2,0),0)</f>
        <v>Oceňovacie rozdiely z precenenia majetku a záväzkov (+/- 414)</v>
      </c>
      <c r="D145" s="48" t="s">
        <v>47</v>
      </c>
      <c r="E145" s="48" t="s">
        <v>702</v>
      </c>
      <c r="F145" s="48" t="s">
        <v>918</v>
      </c>
    </row>
    <row r="146" spans="2:6">
      <c r="B146" s="34">
        <f t="shared" si="2"/>
        <v>146</v>
      </c>
      <c r="C146" s="35" t="str">
        <f>VLOOKUP(B146,B:F,HLOOKUP(Cover!$B$3,$B$4:$F$5,2,0),0)</f>
        <v>Oceňovacie rozdiely z kapitálových účastín (+/- 415)</v>
      </c>
      <c r="D146" s="48" t="s">
        <v>48</v>
      </c>
      <c r="E146" s="48" t="s">
        <v>703</v>
      </c>
      <c r="F146" s="48" t="s">
        <v>919</v>
      </c>
    </row>
    <row r="147" spans="2:6">
      <c r="B147" s="34">
        <f t="shared" si="2"/>
        <v>147</v>
      </c>
      <c r="C147" s="35" t="str">
        <f>VLOOKUP(B147,B:F,HLOOKUP(Cover!$B$3,$B$4:$F$5,2,0),0)</f>
        <v>Oceňovacie rozdiely z precenenia pri zlúčení, splynutí a rozdelení (+/- 416)</v>
      </c>
      <c r="D147" s="48" t="s">
        <v>49</v>
      </c>
      <c r="E147" s="48" t="s">
        <v>704</v>
      </c>
      <c r="F147" s="48" t="s">
        <v>920</v>
      </c>
    </row>
    <row r="148" spans="2:6">
      <c r="B148" s="34">
        <f t="shared" si="2"/>
        <v>148</v>
      </c>
      <c r="C148" s="35" t="str">
        <f>VLOOKUP(B148,B:F,HLOOKUP(Cover!$B$3,$B$4:$F$5,2,0),0)</f>
        <v>Výsledok hospodárenia minulých rokov r. 98 + r. 99</v>
      </c>
      <c r="D148" s="48" t="s">
        <v>921</v>
      </c>
      <c r="E148" s="48" t="s">
        <v>705</v>
      </c>
      <c r="F148" s="48" t="s">
        <v>922</v>
      </c>
    </row>
    <row r="149" spans="2:6">
      <c r="B149" s="34">
        <f t="shared" si="2"/>
        <v>149</v>
      </c>
      <c r="C149" s="35" t="str">
        <f>VLOOKUP(B149,B:F,HLOOKUP(Cover!$B$3,$B$4:$F$5,2,0),0)</f>
        <v>Nerozdelený zisk minulých rokov (428)</v>
      </c>
      <c r="D149" s="48" t="s">
        <v>50</v>
      </c>
      <c r="E149" s="48" t="s">
        <v>706</v>
      </c>
      <c r="F149" s="48" t="s">
        <v>923</v>
      </c>
    </row>
    <row r="150" spans="2:6">
      <c r="B150" s="34">
        <f t="shared" si="2"/>
        <v>150</v>
      </c>
      <c r="C150" s="35" t="str">
        <f>VLOOKUP(B150,B:F,HLOOKUP(Cover!$B$3,$B$4:$F$5,2,0),0)</f>
        <v>Neuhradená strata minulých rokov (/-/429)</v>
      </c>
      <c r="D150" s="48" t="s">
        <v>51</v>
      </c>
      <c r="E150" s="48" t="s">
        <v>707</v>
      </c>
      <c r="F150" s="48" t="s">
        <v>924</v>
      </c>
    </row>
    <row r="151" spans="2:6">
      <c r="B151" s="34">
        <f t="shared" si="2"/>
        <v>151</v>
      </c>
      <c r="C151" s="35" t="str">
        <f>VLOOKUP(B151,B:F,HLOOKUP(Cover!$B$3,$B$4:$F$5,2,0),0)</f>
        <v>Výsledok hospodárenia za účtovné obdobie po zdanení /+-/ r. 01 - (r. 81 + r. 85 + r. 86 + r. 87 + r. 90 + r. 93 + r. 97 + r. 101 + r. 141)</v>
      </c>
      <c r="D151" s="48" t="s">
        <v>553</v>
      </c>
      <c r="E151" s="48" t="s">
        <v>925</v>
      </c>
      <c r="F151" s="48" t="s">
        <v>926</v>
      </c>
    </row>
    <row r="152" spans="2:6">
      <c r="B152" s="34">
        <f t="shared" si="2"/>
        <v>152</v>
      </c>
      <c r="C152" s="35" t="str">
        <f>VLOOKUP(B152,B:F,HLOOKUP(Cover!$B$3,$B$4:$F$5,2,0),0)</f>
        <v>Záväzky (r. 102 + r. 118 + r. 121 + r. 122 + r. 136 + r. 139 + r. 140)</v>
      </c>
      <c r="D152" s="48" t="s">
        <v>554</v>
      </c>
      <c r="E152" s="48" t="s">
        <v>927</v>
      </c>
      <c r="F152" s="48" t="s">
        <v>928</v>
      </c>
    </row>
    <row r="153" spans="2:6">
      <c r="B153" s="34">
        <f t="shared" si="2"/>
        <v>153</v>
      </c>
      <c r="C153" s="35" t="str">
        <f>VLOOKUP(B153,B:F,HLOOKUP(Cover!$B$3,$B$4:$F$5,2,0),0)</f>
        <v>Dlhodobé záväzky súčet (r. 103 + r. 107 až r. 117)</v>
      </c>
      <c r="D153" s="48" t="s">
        <v>555</v>
      </c>
      <c r="E153" s="48" t="s">
        <v>708</v>
      </c>
      <c r="F153" s="48" t="s">
        <v>929</v>
      </c>
    </row>
    <row r="154" spans="2:6">
      <c r="B154" s="34">
        <f t="shared" si="2"/>
        <v>154</v>
      </c>
      <c r="C154" s="35" t="str">
        <f>VLOOKUP(B154,B:F,HLOOKUP(Cover!$B$3,$B$4:$F$5,2,0),0)</f>
        <v>Dlhodobé záväzky z obchodného styku súčet (r. 104 až r. 106)</v>
      </c>
      <c r="D154" s="48" t="s">
        <v>556</v>
      </c>
      <c r="E154" s="48" t="s">
        <v>930</v>
      </c>
      <c r="F154" s="48" t="s">
        <v>931</v>
      </c>
    </row>
    <row r="155" spans="2:6">
      <c r="B155" s="34">
        <f t="shared" si="2"/>
        <v>155</v>
      </c>
      <c r="C155" s="35" t="str">
        <f>VLOOKUP(B155,B:F,HLOOKUP(Cover!$B$3,$B$4:$F$5,2,0),0)</f>
        <v>Záväzky z obchodného styku voči prepojeným účtovným jednotkám (321A, 475A, 476A)</v>
      </c>
      <c r="D155" s="48" t="s">
        <v>492</v>
      </c>
      <c r="E155" s="49" t="s">
        <v>932</v>
      </c>
      <c r="F155" s="49" t="s">
        <v>933</v>
      </c>
    </row>
    <row r="156" spans="2:6">
      <c r="B156" s="34">
        <f t="shared" ref="B156:B219" si="3">B155+1</f>
        <v>156</v>
      </c>
      <c r="C156" s="35" t="str">
        <f>VLOOKUP(B156,B:F,HLOOKUP(Cover!$B$3,$B$4:$F$5,2,0),0)</f>
        <v>Záväzky z obchodného styku v rámci podielovej účasti okrem záväzkov voči prepojeným účtovným jednotkám (321A, 475A, 476A)</v>
      </c>
      <c r="D156" s="48" t="s">
        <v>493</v>
      </c>
      <c r="E156" s="49" t="s">
        <v>934</v>
      </c>
      <c r="F156" s="49" t="s">
        <v>935</v>
      </c>
    </row>
    <row r="157" spans="2:6">
      <c r="B157" s="34">
        <f t="shared" si="3"/>
        <v>157</v>
      </c>
      <c r="C157" s="35" t="str">
        <f>VLOOKUP(B157,B:F,HLOOKUP(Cover!$B$3,$B$4:$F$5,2,0),0)</f>
        <v>Ostatné záväzky z obchodného styku (321A, 475A, 476A)</v>
      </c>
      <c r="D157" s="48" t="s">
        <v>494</v>
      </c>
      <c r="E157" s="48" t="s">
        <v>709</v>
      </c>
      <c r="F157" s="48" t="s">
        <v>936</v>
      </c>
    </row>
    <row r="158" spans="2:6">
      <c r="B158" s="34">
        <f t="shared" si="3"/>
        <v>158</v>
      </c>
      <c r="C158" s="35" t="str">
        <f>VLOOKUP(B158,B:F,HLOOKUP(Cover!$B$3,$B$4:$F$5,2,0),0)</f>
        <v>Čistá hodnota zákazky (316A)</v>
      </c>
      <c r="D158" s="48" t="s">
        <v>30</v>
      </c>
      <c r="E158" s="48" t="s">
        <v>1162</v>
      </c>
      <c r="F158" s="48" t="s">
        <v>858</v>
      </c>
    </row>
    <row r="159" spans="2:6">
      <c r="B159" s="34">
        <f t="shared" si="3"/>
        <v>159</v>
      </c>
      <c r="C159" s="35" t="str">
        <f>VLOOKUP(B159,B:F,HLOOKUP(Cover!$B$3,$B$4:$F$5,2,0),0)</f>
        <v>Ostatné záväzky voči prepojeným účtovným jednotkám (471A, 47XA)</v>
      </c>
      <c r="D159" s="48" t="s">
        <v>495</v>
      </c>
      <c r="E159" s="49" t="s">
        <v>937</v>
      </c>
      <c r="F159" s="49" t="s">
        <v>938</v>
      </c>
    </row>
    <row r="160" spans="2:6">
      <c r="B160" s="34">
        <f t="shared" si="3"/>
        <v>160</v>
      </c>
      <c r="C160" s="35" t="str">
        <f>VLOOKUP(B160,B:F,HLOOKUP(Cover!$B$3,$B$4:$F$5,2,0),0)</f>
        <v>Ostatné záväzky v rámci podielovej účasti okrem záväzkov voči prepojeným účtovným jednotkám (471A, 47XA)</v>
      </c>
      <c r="D160" s="48" t="s">
        <v>496</v>
      </c>
      <c r="E160" s="49" t="s">
        <v>939</v>
      </c>
      <c r="F160" s="49" t="s">
        <v>940</v>
      </c>
    </row>
    <row r="161" spans="2:6">
      <c r="B161" s="34">
        <f t="shared" si="3"/>
        <v>161</v>
      </c>
      <c r="C161" s="35" t="str">
        <f>VLOOKUP(B161,B:F,HLOOKUP(Cover!$B$3,$B$4:$F$5,2,0),0)</f>
        <v>Ostatné dlhodobé záväzky (479A, 47XA)</v>
      </c>
      <c r="D161" s="48" t="s">
        <v>497</v>
      </c>
      <c r="E161" s="48" t="s">
        <v>710</v>
      </c>
      <c r="F161" s="48" t="s">
        <v>941</v>
      </c>
    </row>
    <row r="162" spans="2:6">
      <c r="B162" s="34">
        <f t="shared" si="3"/>
        <v>162</v>
      </c>
      <c r="C162" s="35" t="str">
        <f>VLOOKUP(B162,B:F,HLOOKUP(Cover!$B$3,$B$4:$F$5,2,0),0)</f>
        <v>Dlhodobé prijaté preddavky (475A)</v>
      </c>
      <c r="D162" s="48" t="s">
        <v>52</v>
      </c>
      <c r="E162" s="48" t="s">
        <v>711</v>
      </c>
      <c r="F162" s="48" t="s">
        <v>942</v>
      </c>
    </row>
    <row r="163" spans="2:6">
      <c r="B163" s="34">
        <f t="shared" si="3"/>
        <v>163</v>
      </c>
      <c r="C163" s="35" t="str">
        <f>VLOOKUP(B163,B:F,HLOOKUP(Cover!$B$3,$B$4:$F$5,2,0),0)</f>
        <v>Dlhodobé zmenky na úhradu (478A)</v>
      </c>
      <c r="D163" s="48" t="s">
        <v>53</v>
      </c>
      <c r="E163" s="48" t="s">
        <v>712</v>
      </c>
      <c r="F163" s="48" t="s">
        <v>943</v>
      </c>
    </row>
    <row r="164" spans="2:6">
      <c r="B164" s="34">
        <f t="shared" si="3"/>
        <v>164</v>
      </c>
      <c r="C164" s="35" t="str">
        <f>VLOOKUP(B164,B:F,HLOOKUP(Cover!$B$3,$B$4:$F$5,2,0),0)</f>
        <v>Vydané dlhopisy (473A/-/255A)</v>
      </c>
      <c r="D164" s="48" t="s">
        <v>54</v>
      </c>
      <c r="E164" s="48" t="s">
        <v>713</v>
      </c>
      <c r="F164" s="48" t="s">
        <v>944</v>
      </c>
    </row>
    <row r="165" spans="2:6">
      <c r="B165" s="34">
        <f t="shared" si="3"/>
        <v>165</v>
      </c>
      <c r="C165" s="35" t="str">
        <f>VLOOKUP(B165,B:F,HLOOKUP(Cover!$B$3,$B$4:$F$5,2,0),0)</f>
        <v>Záväzky zo sociálneho fondu (472)</v>
      </c>
      <c r="D165" s="48" t="s">
        <v>55</v>
      </c>
      <c r="E165" s="48" t="s">
        <v>714</v>
      </c>
      <c r="F165" s="48" t="s">
        <v>945</v>
      </c>
    </row>
    <row r="166" spans="2:6">
      <c r="B166" s="34">
        <f t="shared" si="3"/>
        <v>166</v>
      </c>
      <c r="C166" s="35" t="str">
        <f>VLOOKUP(B166,B:F,HLOOKUP(Cover!$B$3,$B$4:$F$5,2,0),0)</f>
        <v>Iné dlhodobé záväzky (336A, 372A, 474A, 47XA)</v>
      </c>
      <c r="D166" s="48" t="s">
        <v>557</v>
      </c>
      <c r="E166" s="48" t="s">
        <v>946</v>
      </c>
      <c r="F166" s="48" t="s">
        <v>947</v>
      </c>
    </row>
    <row r="167" spans="2:6">
      <c r="B167" s="34">
        <f t="shared" si="3"/>
        <v>167</v>
      </c>
      <c r="C167" s="35" t="str">
        <f>VLOOKUP(B167,B:F,HLOOKUP(Cover!$B$3,$B$4:$F$5,2,0),0)</f>
        <v>Dlhodobé záväzky z derivátových operácií (373A, 377A)</v>
      </c>
      <c r="D167" s="48" t="s">
        <v>558</v>
      </c>
      <c r="E167" s="48" t="s">
        <v>715</v>
      </c>
      <c r="F167" s="48" t="s">
        <v>948</v>
      </c>
    </row>
    <row r="168" spans="2:6">
      <c r="B168" s="34">
        <f t="shared" si="3"/>
        <v>168</v>
      </c>
      <c r="C168" s="35" t="str">
        <f>VLOOKUP(B168,B:F,HLOOKUP(Cover!$B$3,$B$4:$F$5,2,0),0)</f>
        <v>Odložený daňový záväzok (481A)</v>
      </c>
      <c r="D168" s="48" t="s">
        <v>56</v>
      </c>
      <c r="E168" s="48" t="s">
        <v>716</v>
      </c>
      <c r="F168" s="48" t="s">
        <v>949</v>
      </c>
    </row>
    <row r="169" spans="2:6">
      <c r="B169" s="34">
        <f t="shared" si="3"/>
        <v>169</v>
      </c>
      <c r="C169" s="35" t="str">
        <f>VLOOKUP(B169,B:F,HLOOKUP(Cover!$B$3,$B$4:$F$5,2,0),0)</f>
        <v>Dlhodobé rezervy r. 119 + r. 120</v>
      </c>
      <c r="D169" s="48" t="s">
        <v>950</v>
      </c>
      <c r="E169" s="48" t="s">
        <v>717</v>
      </c>
      <c r="F169" s="48" t="s">
        <v>951</v>
      </c>
    </row>
    <row r="170" spans="2:6">
      <c r="B170" s="34">
        <f t="shared" si="3"/>
        <v>170</v>
      </c>
      <c r="C170" s="35" t="str">
        <f>VLOOKUP(B170,B:F,HLOOKUP(Cover!$B$3,$B$4:$F$5,2,0),0)</f>
        <v>Zákonné rezervy (451A)</v>
      </c>
      <c r="D170" s="48" t="s">
        <v>499</v>
      </c>
      <c r="E170" s="48" t="s">
        <v>718</v>
      </c>
      <c r="F170" s="48" t="s">
        <v>952</v>
      </c>
    </row>
    <row r="171" spans="2:6">
      <c r="B171" s="34">
        <f t="shared" si="3"/>
        <v>171</v>
      </c>
      <c r="C171" s="35" t="str">
        <f>VLOOKUP(B171,B:F,HLOOKUP(Cover!$B$3,$B$4:$F$5,2,0),0)</f>
        <v>Ostatné rezervy (459A, 45XA)</v>
      </c>
      <c r="D171" s="48" t="s">
        <v>500</v>
      </c>
      <c r="E171" s="48" t="s">
        <v>719</v>
      </c>
      <c r="F171" s="48" t="s">
        <v>953</v>
      </c>
    </row>
    <row r="172" spans="2:6">
      <c r="B172" s="34">
        <f t="shared" si="3"/>
        <v>172</v>
      </c>
      <c r="C172" s="35" t="str">
        <f>VLOOKUP(B172,B:F,HLOOKUP(Cover!$B$3,$B$4:$F$5,2,0),0)</f>
        <v>Dlhodobé bankové úvery (461A, 46XA)</v>
      </c>
      <c r="D172" s="48" t="s">
        <v>501</v>
      </c>
      <c r="E172" s="48" t="s">
        <v>720</v>
      </c>
      <c r="F172" s="48" t="s">
        <v>954</v>
      </c>
    </row>
    <row r="173" spans="2:6">
      <c r="B173" s="34">
        <f t="shared" si="3"/>
        <v>173</v>
      </c>
      <c r="C173" s="35" t="str">
        <f>VLOOKUP(B173,B:F,HLOOKUP(Cover!$B$3,$B$4:$F$5,2,0),0)</f>
        <v>Krátkodobé záväzky súčet (r. 123 + r. 127 až r. 135)</v>
      </c>
      <c r="D173" s="48" t="s">
        <v>559</v>
      </c>
      <c r="E173" s="48" t="s">
        <v>721</v>
      </c>
      <c r="F173" s="48" t="s">
        <v>955</v>
      </c>
    </row>
    <row r="174" spans="2:6">
      <c r="B174" s="34">
        <f t="shared" si="3"/>
        <v>174</v>
      </c>
      <c r="C174" s="35" t="str">
        <f>VLOOKUP(B174,B:F,HLOOKUP(Cover!$B$3,$B$4:$F$5,2,0),0)</f>
        <v>Záväzky z obchodného styku súčet (r. 124 až r. 126)</v>
      </c>
      <c r="D174" s="48" t="s">
        <v>502</v>
      </c>
      <c r="E174" s="48" t="s">
        <v>722</v>
      </c>
      <c r="F174" s="48" t="s">
        <v>956</v>
      </c>
    </row>
    <row r="175" spans="2:6">
      <c r="B175" s="34">
        <f t="shared" si="3"/>
        <v>175</v>
      </c>
      <c r="C175" s="35" t="str">
        <f>VLOOKUP(B175,B:F,HLOOKUP(Cover!$B$3,$B$4:$F$5,2,0),0)</f>
        <v>Záväzky z obchodného styku voči prepojeným účtovným jednotkám (321A, 322A, 324A, 325A, 326A, 32XA, 475A, 476A, 478A, 47XA)</v>
      </c>
      <c r="D175" s="48" t="s">
        <v>503</v>
      </c>
      <c r="E175" s="49" t="s">
        <v>957</v>
      </c>
      <c r="F175" s="49" t="s">
        <v>958</v>
      </c>
    </row>
    <row r="176" spans="2:6">
      <c r="B176" s="34">
        <f t="shared" si="3"/>
        <v>176</v>
      </c>
      <c r="C176" s="35" t="str">
        <f>VLOOKUP(B176,B:F,HLOOKUP(Cover!$B$3,$B$4:$F$5,2,0),0)</f>
        <v>Záväzky z obchodného styku v rámci podielovej účasti okrem záväzkov voči prepojeným účtovným jednotkám (321A, 322A, 324A, 325A, 326A, 32XA, 475A, 476A, 478A, 47XA)</v>
      </c>
      <c r="D176" s="48" t="s">
        <v>560</v>
      </c>
      <c r="E176" s="49" t="s">
        <v>959</v>
      </c>
      <c r="F176" s="49" t="s">
        <v>960</v>
      </c>
    </row>
    <row r="177" spans="2:6">
      <c r="B177" s="34">
        <f t="shared" si="3"/>
        <v>177</v>
      </c>
      <c r="C177" s="35" t="str">
        <f>VLOOKUP(B177,B:F,HLOOKUP(Cover!$B$3,$B$4:$F$5,2,0),0)</f>
        <v>Ostatné záväzky z obchodného styku (321A, 322A, 324A, 325A, 326A, 32XA, 475A, 476A, 478A, 47XA)</v>
      </c>
      <c r="D177" s="48" t="s">
        <v>504</v>
      </c>
      <c r="E177" s="48" t="s">
        <v>723</v>
      </c>
      <c r="F177" s="48" t="s">
        <v>961</v>
      </c>
    </row>
    <row r="178" spans="2:6">
      <c r="B178" s="34">
        <f t="shared" si="3"/>
        <v>178</v>
      </c>
      <c r="C178" s="35" t="str">
        <f>VLOOKUP(B178,B:F,HLOOKUP(Cover!$B$3,$B$4:$F$5,2,0),0)</f>
        <v>Čistá hodnota zákazky (316A)</v>
      </c>
      <c r="D178" s="48" t="s">
        <v>30</v>
      </c>
      <c r="E178" s="48" t="s">
        <v>1162</v>
      </c>
      <c r="F178" s="48" t="s">
        <v>858</v>
      </c>
    </row>
    <row r="179" spans="2:6">
      <c r="B179" s="34">
        <f t="shared" si="3"/>
        <v>179</v>
      </c>
      <c r="C179" s="35" t="str">
        <f>VLOOKUP(B179,B:F,HLOOKUP(Cover!$B$3,$B$4:$F$5,2,0),0)</f>
        <v>Ostatné záväzky voči prepojeným účtovným jednotkám (361A, 36XA, 471A, 47XA)</v>
      </c>
      <c r="D179" s="48" t="s">
        <v>505</v>
      </c>
      <c r="E179" s="49" t="s">
        <v>962</v>
      </c>
      <c r="F179" s="49" t="s">
        <v>963</v>
      </c>
    </row>
    <row r="180" spans="2:6">
      <c r="B180" s="34">
        <f t="shared" si="3"/>
        <v>180</v>
      </c>
      <c r="C180" s="35" t="str">
        <f>VLOOKUP(B180,B:F,HLOOKUP(Cover!$B$3,$B$4:$F$5,2,0),0)</f>
        <v>Ostatné záväzky v rámci podielovej účasti okrem záväzkov voči prepojeným účtovným jednotkám (361A, 36XA, 471A, 47XA)</v>
      </c>
      <c r="D180" s="48" t="s">
        <v>506</v>
      </c>
      <c r="E180" s="49" t="s">
        <v>964</v>
      </c>
      <c r="F180" s="49" t="s">
        <v>965</v>
      </c>
    </row>
    <row r="181" spans="2:6">
      <c r="B181" s="34">
        <f t="shared" si="3"/>
        <v>181</v>
      </c>
      <c r="C181" s="35" t="str">
        <f>VLOOKUP(B181,B:F,HLOOKUP(Cover!$B$3,$B$4:$F$5,2,0),0)</f>
        <v>Záväzky voči spoločníkom a združeniu (364, 365, 366, 367, 368, 398A, 478A, 479A)</v>
      </c>
      <c r="D181" s="48" t="s">
        <v>57</v>
      </c>
      <c r="E181" s="48" t="s">
        <v>724</v>
      </c>
      <c r="F181" s="48" t="s">
        <v>966</v>
      </c>
    </row>
    <row r="182" spans="2:6">
      <c r="B182" s="34">
        <f t="shared" si="3"/>
        <v>182</v>
      </c>
      <c r="C182" s="35" t="str">
        <f>VLOOKUP(B182,B:F,HLOOKUP(Cover!$B$3,$B$4:$F$5,2,0),0)</f>
        <v>Záväzky voči zamestnancom (331, 333, 33X, 479A)</v>
      </c>
      <c r="D182" s="48" t="s">
        <v>58</v>
      </c>
      <c r="E182" s="48" t="s">
        <v>725</v>
      </c>
      <c r="F182" s="48" t="s">
        <v>967</v>
      </c>
    </row>
    <row r="183" spans="2:6">
      <c r="B183" s="34">
        <f t="shared" si="3"/>
        <v>183</v>
      </c>
      <c r="C183" s="35" t="str">
        <f>VLOOKUP(B183,B:F,HLOOKUP(Cover!$B$3,$B$4:$F$5,2,0),0)</f>
        <v>Záväzky zo sociálneho poistenia (336A)</v>
      </c>
      <c r="D183" s="48" t="s">
        <v>507</v>
      </c>
      <c r="E183" s="48" t="s">
        <v>726</v>
      </c>
      <c r="F183" s="48" t="s">
        <v>968</v>
      </c>
    </row>
    <row r="184" spans="2:6">
      <c r="B184" s="34">
        <f t="shared" si="3"/>
        <v>184</v>
      </c>
      <c r="C184" s="35" t="str">
        <f>VLOOKUP(B184,B:F,HLOOKUP(Cover!$B$3,$B$4:$F$5,2,0),0)</f>
        <v>Daňové záväzky a dotácie (341, 342, 343, 345, 346, 347, 34X)</v>
      </c>
      <c r="D184" s="48" t="s">
        <v>59</v>
      </c>
      <c r="E184" s="48" t="s">
        <v>727</v>
      </c>
      <c r="F184" s="48" t="s">
        <v>969</v>
      </c>
    </row>
    <row r="185" spans="2:6">
      <c r="B185" s="34">
        <f t="shared" si="3"/>
        <v>185</v>
      </c>
      <c r="C185" s="35" t="str">
        <f>VLOOKUP(B185,B:F,HLOOKUP(Cover!$B$3,$B$4:$F$5,2,0),0)</f>
        <v>Záväzky z derivátových operácií (373A, 377A)</v>
      </c>
      <c r="D185" s="48" t="s">
        <v>508</v>
      </c>
      <c r="E185" s="48" t="s">
        <v>728</v>
      </c>
      <c r="F185" s="48" t="s">
        <v>970</v>
      </c>
    </row>
    <row r="186" spans="2:6">
      <c r="B186" s="34">
        <f t="shared" si="3"/>
        <v>186</v>
      </c>
      <c r="C186" s="35" t="str">
        <f>VLOOKUP(B186,B:F,HLOOKUP(Cover!$B$3,$B$4:$F$5,2,0),0)</f>
        <v>Iné záväzky (372A, 379A, 474A, 475A, 479A, 47XA)</v>
      </c>
      <c r="D186" s="48" t="s">
        <v>561</v>
      </c>
      <c r="E186" s="48" t="s">
        <v>729</v>
      </c>
      <c r="F186" s="48" t="s">
        <v>971</v>
      </c>
    </row>
    <row r="187" spans="2:6">
      <c r="B187" s="34">
        <f t="shared" si="3"/>
        <v>187</v>
      </c>
      <c r="C187" s="35" t="str">
        <f>VLOOKUP(B187,B:F,HLOOKUP(Cover!$B$3,$B$4:$F$5,2,0),0)</f>
        <v>Krátkodobé rezervy r. 137 + r. 138</v>
      </c>
      <c r="D187" s="48" t="s">
        <v>972</v>
      </c>
      <c r="E187" s="48" t="s">
        <v>730</v>
      </c>
      <c r="F187" s="48" t="s">
        <v>973</v>
      </c>
    </row>
    <row r="188" spans="2:6">
      <c r="B188" s="34">
        <f t="shared" si="3"/>
        <v>188</v>
      </c>
      <c r="C188" s="35" t="str">
        <f>VLOOKUP(B188,B:F,HLOOKUP(Cover!$B$3,$B$4:$F$5,2,0),0)</f>
        <v>Zákonné rezervy (323A, 451A)</v>
      </c>
      <c r="D188" s="48" t="s">
        <v>509</v>
      </c>
      <c r="E188" s="48" t="s">
        <v>731</v>
      </c>
      <c r="F188" s="48" t="s">
        <v>974</v>
      </c>
    </row>
    <row r="189" spans="2:6">
      <c r="B189" s="34">
        <f t="shared" si="3"/>
        <v>189</v>
      </c>
      <c r="C189" s="35" t="str">
        <f>VLOOKUP(B189,B:F,HLOOKUP(Cover!$B$3,$B$4:$F$5,2,0),0)</f>
        <v>Ostatné rezervy (323A, 32X, 459A, 45XA)</v>
      </c>
      <c r="D189" s="48" t="s">
        <v>510</v>
      </c>
      <c r="E189" s="48" t="s">
        <v>732</v>
      </c>
      <c r="F189" s="48" t="s">
        <v>975</v>
      </c>
    </row>
    <row r="190" spans="2:6">
      <c r="B190" s="34">
        <f t="shared" si="3"/>
        <v>190</v>
      </c>
      <c r="C190" s="35" t="str">
        <f>VLOOKUP(B190,B:F,HLOOKUP(Cover!$B$3,$B$4:$F$5,2,0),0)</f>
        <v>Bežné bankové úvery (221A, 231, 232, 23X, 461A, 46XA)</v>
      </c>
      <c r="D190" s="48" t="s">
        <v>61</v>
      </c>
      <c r="E190" s="48" t="s">
        <v>733</v>
      </c>
      <c r="F190" s="48" t="s">
        <v>976</v>
      </c>
    </row>
    <row r="191" spans="2:6">
      <c r="B191" s="34">
        <f t="shared" si="3"/>
        <v>191</v>
      </c>
      <c r="C191" s="35" t="str">
        <f>VLOOKUP(B191,B:F,HLOOKUP(Cover!$B$3,$B$4:$F$5,2,0),0)</f>
        <v>Krátkodobé finančné výpomoci (241, 249, 24X, 473A, /-/255A)</v>
      </c>
      <c r="D191" s="48" t="s">
        <v>60</v>
      </c>
      <c r="E191" s="48" t="s">
        <v>977</v>
      </c>
      <c r="F191" s="48" t="s">
        <v>978</v>
      </c>
    </row>
    <row r="192" spans="2:6">
      <c r="B192" s="34">
        <f t="shared" si="3"/>
        <v>192</v>
      </c>
      <c r="C192" s="35" t="str">
        <f>VLOOKUP(B192,B:F,HLOOKUP(Cover!$B$3,$B$4:$F$5,2,0),0)</f>
        <v>Časové rozlíšenie súčet (r. 142 až r. 145)</v>
      </c>
      <c r="D192" s="48" t="s">
        <v>562</v>
      </c>
      <c r="E192" s="48" t="s">
        <v>734</v>
      </c>
      <c r="F192" s="48" t="s">
        <v>979</v>
      </c>
    </row>
    <row r="193" spans="2:6">
      <c r="B193" s="34">
        <f t="shared" si="3"/>
        <v>193</v>
      </c>
      <c r="C193" s="35" t="str">
        <f>VLOOKUP(B193,B:F,HLOOKUP(Cover!$B$3,$B$4:$F$5,2,0),0)</f>
        <v>Výdavky budúcich období dlhodobé (383A)</v>
      </c>
      <c r="D193" s="48" t="s">
        <v>62</v>
      </c>
      <c r="E193" s="48" t="s">
        <v>735</v>
      </c>
      <c r="F193" s="48" t="s">
        <v>980</v>
      </c>
    </row>
    <row r="194" spans="2:6">
      <c r="B194" s="34">
        <f t="shared" si="3"/>
        <v>194</v>
      </c>
      <c r="C194" s="35" t="str">
        <f>VLOOKUP(B194,B:F,HLOOKUP(Cover!$B$3,$B$4:$F$5,2,0),0)</f>
        <v>Výdavky budúcich období krátkodobé (383A)</v>
      </c>
      <c r="D194" s="48" t="s">
        <v>63</v>
      </c>
      <c r="E194" s="48" t="s">
        <v>736</v>
      </c>
      <c r="F194" s="48" t="s">
        <v>981</v>
      </c>
    </row>
    <row r="195" spans="2:6">
      <c r="B195" s="34">
        <f t="shared" si="3"/>
        <v>195</v>
      </c>
      <c r="C195" s="35" t="str">
        <f>VLOOKUP(B195,B:F,HLOOKUP(Cover!$B$3,$B$4:$F$5,2,0),0)</f>
        <v>Výnosy budúcich období dlhodobé (384A)</v>
      </c>
      <c r="D195" s="48" t="s">
        <v>64</v>
      </c>
      <c r="E195" s="48" t="s">
        <v>737</v>
      </c>
      <c r="F195" s="48" t="s">
        <v>982</v>
      </c>
    </row>
    <row r="196" spans="2:6">
      <c r="B196" s="34">
        <f t="shared" si="3"/>
        <v>196</v>
      </c>
      <c r="C196" s="35" t="str">
        <f>VLOOKUP(B196,B:F,HLOOKUP(Cover!$B$3,$B$4:$F$5,2,0),0)</f>
        <v>Výnosy budúcich období krátkodobé (384A)</v>
      </c>
      <c r="D196" s="48" t="s">
        <v>65</v>
      </c>
      <c r="E196" s="48" t="s">
        <v>738</v>
      </c>
      <c r="F196" s="48" t="s">
        <v>983</v>
      </c>
    </row>
    <row r="197" spans="2:6">
      <c r="B197" s="3">
        <f t="shared" si="3"/>
        <v>197</v>
      </c>
      <c r="C197" s="4" t="s">
        <v>170</v>
      </c>
      <c r="D197" s="50"/>
      <c r="E197" s="50"/>
      <c r="F197" s="50"/>
    </row>
    <row r="198" spans="2:6">
      <c r="B198" s="9">
        <f t="shared" si="3"/>
        <v>198</v>
      </c>
      <c r="C198" s="1" t="str">
        <f>VLOOKUP(B198,B:F,HLOOKUP(Cover!$B$3,$B$4:$F$5,2,0),0)</f>
        <v>Výkaz ziskov a strát za rok končiaci sa 31. decembra 2016</v>
      </c>
      <c r="D198" s="47" t="s">
        <v>1169</v>
      </c>
      <c r="E198" s="47" t="s">
        <v>1170</v>
      </c>
      <c r="F198" s="48" t="s">
        <v>1171</v>
      </c>
    </row>
    <row r="199" spans="2:6">
      <c r="B199" s="9">
        <f t="shared" si="3"/>
        <v>199</v>
      </c>
      <c r="C199" s="1" t="str">
        <f>VLOOKUP(B199,B:F,HLOOKUP(Cover!$B$3,$B$4:$F$5,2,0),0)</f>
        <v>TEXT</v>
      </c>
      <c r="D199" s="47" t="s">
        <v>66</v>
      </c>
      <c r="E199" s="47" t="s">
        <v>167</v>
      </c>
      <c r="F199" s="48" t="s">
        <v>66</v>
      </c>
    </row>
    <row r="200" spans="2:6">
      <c r="B200" s="9">
        <f t="shared" si="3"/>
        <v>200</v>
      </c>
      <c r="C200" s="1" t="str">
        <f>VLOOKUP(B200,B:F,HLOOKUP(Cover!$B$3,$B$4:$F$5,2,0),0)</f>
        <v>č.r.</v>
      </c>
      <c r="D200" s="47" t="s">
        <v>2</v>
      </c>
      <c r="E200" s="47" t="s">
        <v>102</v>
      </c>
      <c r="F200" s="48" t="s">
        <v>189</v>
      </c>
    </row>
    <row r="201" spans="2:6">
      <c r="B201" s="9">
        <f t="shared" si="3"/>
        <v>201</v>
      </c>
      <c r="C201" s="1" t="str">
        <f>VLOOKUP(B201,B:F,HLOOKUP(Cover!$B$3,$B$4:$F$5,2,0),0)</f>
        <v>Skutočnosť</v>
      </c>
      <c r="D201" s="47" t="s">
        <v>67</v>
      </c>
      <c r="E201" s="47" t="s">
        <v>168</v>
      </c>
      <c r="F201" s="48" t="s">
        <v>984</v>
      </c>
    </row>
    <row r="202" spans="2:6">
      <c r="B202" s="9">
        <f t="shared" si="3"/>
        <v>202</v>
      </c>
      <c r="C202" s="1" t="str">
        <f>VLOOKUP(B202,B:F,HLOOKUP(Cover!$B$3,$B$4:$F$5,2,0),0)</f>
        <v>Bežné účtovné obdobie</v>
      </c>
      <c r="D202" s="47" t="s">
        <v>3</v>
      </c>
      <c r="E202" s="47" t="s">
        <v>160</v>
      </c>
      <c r="F202" s="48" t="s">
        <v>190</v>
      </c>
    </row>
    <row r="203" spans="2:6">
      <c r="B203" s="9">
        <f t="shared" si="3"/>
        <v>203</v>
      </c>
      <c r="C203" s="1" t="str">
        <f>VLOOKUP(B203,B:F,HLOOKUP(Cover!$B$3,$B$4:$F$5,2,0),0)</f>
        <v>Bezprostredne predchádzajúce účtovné obdobie</v>
      </c>
      <c r="D203" s="47" t="s">
        <v>4</v>
      </c>
      <c r="E203" s="47" t="s">
        <v>161</v>
      </c>
      <c r="F203" s="48" t="s">
        <v>985</v>
      </c>
    </row>
    <row r="204" spans="2:6">
      <c r="B204" s="9">
        <f t="shared" si="3"/>
        <v>204</v>
      </c>
      <c r="C204" s="1" t="str">
        <f>VLOOKUP(B204,B:F,HLOOKUP(Cover!$B$3,$B$4:$F$5,2,0),0)</f>
        <v>(v eurách)</v>
      </c>
      <c r="D204" s="47" t="s">
        <v>8</v>
      </c>
      <c r="E204" s="47" t="s">
        <v>101</v>
      </c>
      <c r="F204" s="48" t="s">
        <v>182</v>
      </c>
    </row>
    <row r="205" spans="2:6">
      <c r="B205" s="33">
        <f t="shared" si="3"/>
        <v>205</v>
      </c>
      <c r="C205" s="32" t="str">
        <f>VLOOKUP(B205,B:F,HLOOKUP(Cover!$B$3,$B$4:$F$5,2,0),0)</f>
        <v>Čistý obrat (časť účt. tr. 6 podľa zákona)</v>
      </c>
      <c r="D205" s="48" t="s">
        <v>513</v>
      </c>
      <c r="E205" s="47" t="s">
        <v>585</v>
      </c>
      <c r="F205" s="48" t="s">
        <v>986</v>
      </c>
    </row>
    <row r="206" spans="2:6">
      <c r="B206" s="33">
        <f t="shared" si="3"/>
        <v>206</v>
      </c>
      <c r="C206" s="32" t="str">
        <f>VLOOKUP(B206,B:F,HLOOKUP(Cover!$B$3,$B$4:$F$5,2,0),0)</f>
        <v>Výnosy z hospodárskej činnosti spolu súčet (r. 03 až r. 09)</v>
      </c>
      <c r="D206" s="48" t="s">
        <v>563</v>
      </c>
      <c r="E206" s="47" t="s">
        <v>586</v>
      </c>
      <c r="F206" s="48" t="s">
        <v>987</v>
      </c>
    </row>
    <row r="207" spans="2:6">
      <c r="B207" s="33">
        <f t="shared" si="3"/>
        <v>207</v>
      </c>
      <c r="C207" s="32" t="str">
        <f>VLOOKUP(B207,B:F,HLOOKUP(Cover!$B$3,$B$4:$F$5,2,0),0)</f>
        <v>Tržby z predaja tovaru (604, 607)</v>
      </c>
      <c r="D207" s="48" t="s">
        <v>68</v>
      </c>
      <c r="E207" s="47" t="s">
        <v>587</v>
      </c>
      <c r="F207" s="48" t="s">
        <v>988</v>
      </c>
    </row>
    <row r="208" spans="2:6">
      <c r="B208" s="33">
        <f t="shared" si="3"/>
        <v>208</v>
      </c>
      <c r="C208" s="32" t="str">
        <f>VLOOKUP(B208,B:F,HLOOKUP(Cover!$B$3,$B$4:$F$5,2,0),0)</f>
        <v>Tržby z predaja vlastných výrobkov (601)</v>
      </c>
      <c r="D208" s="48" t="s">
        <v>514</v>
      </c>
      <c r="E208" s="47" t="s">
        <v>588</v>
      </c>
      <c r="F208" s="48" t="s">
        <v>989</v>
      </c>
    </row>
    <row r="209" spans="2:6">
      <c r="B209" s="33">
        <f t="shared" si="3"/>
        <v>209</v>
      </c>
      <c r="C209" s="32" t="str">
        <f>VLOOKUP(B209,B:F,HLOOKUP(Cover!$B$3,$B$4:$F$5,2,0),0)</f>
        <v>Tržby z predaja služieb (602, 606)</v>
      </c>
      <c r="D209" s="48" t="s">
        <v>515</v>
      </c>
      <c r="E209" s="47" t="s">
        <v>589</v>
      </c>
      <c r="F209" s="48" t="s">
        <v>990</v>
      </c>
    </row>
    <row r="210" spans="2:6">
      <c r="B210" s="33">
        <f t="shared" si="3"/>
        <v>210</v>
      </c>
      <c r="C210" s="32" t="str">
        <f>VLOOKUP(B210,B:F,HLOOKUP(Cover!$B$3,$B$4:$F$5,2,0),0)</f>
        <v>Zmeny stavu vnútroorganizačných zásob (+/- účtová skupina 61)</v>
      </c>
      <c r="D210" s="48" t="s">
        <v>70</v>
      </c>
      <c r="E210" s="47" t="s">
        <v>590</v>
      </c>
      <c r="F210" s="48" t="s">
        <v>991</v>
      </c>
    </row>
    <row r="211" spans="2:6">
      <c r="B211" s="33">
        <f t="shared" si="3"/>
        <v>211</v>
      </c>
      <c r="C211" s="32" t="str">
        <f>VLOOKUP(B211,B:F,HLOOKUP(Cover!$B$3,$B$4:$F$5,2,0),0)</f>
        <v>Aktivácia (účtová skupina 62)</v>
      </c>
      <c r="D211" s="48" t="s">
        <v>71</v>
      </c>
      <c r="E211" s="47" t="s">
        <v>591</v>
      </c>
      <c r="F211" s="48" t="s">
        <v>992</v>
      </c>
    </row>
    <row r="212" spans="2:6">
      <c r="B212" s="33">
        <f t="shared" si="3"/>
        <v>212</v>
      </c>
      <c r="C212" s="32" t="str">
        <f>VLOOKUP(B212,B:F,HLOOKUP(Cover!$B$3,$B$4:$F$5,2,0),0)</f>
        <v>Tržby z predaja dlhodobého nehmotného majetku, dlhodobého hmotného majetku a materiálu (641, 642)</v>
      </c>
      <c r="D212" s="48" t="s">
        <v>516</v>
      </c>
      <c r="E212" s="47" t="s">
        <v>592</v>
      </c>
      <c r="F212" s="48" t="s">
        <v>993</v>
      </c>
    </row>
    <row r="213" spans="2:6">
      <c r="B213" s="33">
        <f t="shared" si="3"/>
        <v>213</v>
      </c>
      <c r="C213" s="32" t="str">
        <f>VLOOKUP(B213,B:F,HLOOKUP(Cover!$B$3,$B$4:$F$5,2,0),0)</f>
        <v>Ostatné  výnosy z hospodárskej činnosti (644, 645, 646, 648, 655, 657)</v>
      </c>
      <c r="D213" s="48" t="s">
        <v>83</v>
      </c>
      <c r="E213" s="47" t="s">
        <v>593</v>
      </c>
      <c r="F213" s="48" t="s">
        <v>994</v>
      </c>
    </row>
    <row r="214" spans="2:6">
      <c r="B214" s="33">
        <f t="shared" si="3"/>
        <v>214</v>
      </c>
      <c r="C214" s="32" t="str">
        <f>VLOOKUP(B214,B:F,HLOOKUP(Cover!$B$3,$B$4:$F$5,2,0),0)</f>
        <v>Náklady na hospodársku činnosť spolu (r. 11 + r. 12 + r. 13 + r.14 + r. 15 + r. 20 + r. 21 + r. 24 + r. 25 + r. 26)</v>
      </c>
      <c r="D214" s="48" t="s">
        <v>564</v>
      </c>
      <c r="E214" s="47" t="s">
        <v>594</v>
      </c>
      <c r="F214" s="48" t="s">
        <v>995</v>
      </c>
    </row>
    <row r="215" spans="2:6">
      <c r="B215" s="33">
        <f t="shared" si="3"/>
        <v>215</v>
      </c>
      <c r="C215" s="32" t="str">
        <f>VLOOKUP(B215,B:F,HLOOKUP(Cover!$B$3,$B$4:$F$5,2,0),0)</f>
        <v>Náklady vynaložené na obstaranie predaného tovaru (504, 507)</v>
      </c>
      <c r="D215" s="48" t="s">
        <v>517</v>
      </c>
      <c r="E215" s="47" t="s">
        <v>595</v>
      </c>
      <c r="F215" s="48" t="s">
        <v>996</v>
      </c>
    </row>
    <row r="216" spans="2:6">
      <c r="B216" s="33">
        <f t="shared" si="3"/>
        <v>216</v>
      </c>
      <c r="C216" s="32" t="str">
        <f>VLOOKUP(B216,B:F,HLOOKUP(Cover!$B$3,$B$4:$F$5,2,0),0)</f>
        <v>Spotreba materiálu, energie a ostatných neskladovateľných dodávok (501, 502, 503)</v>
      </c>
      <c r="D216" s="48" t="s">
        <v>518</v>
      </c>
      <c r="E216" s="47" t="s">
        <v>596</v>
      </c>
      <c r="F216" s="48" t="s">
        <v>997</v>
      </c>
    </row>
    <row r="217" spans="2:6">
      <c r="B217" s="33">
        <f t="shared" si="3"/>
        <v>217</v>
      </c>
      <c r="C217" s="32" t="str">
        <f>VLOOKUP(B217,B:F,HLOOKUP(Cover!$B$3,$B$4:$F$5,2,0),0)</f>
        <v>Opravné položky k zásobám (+/-) (505)</v>
      </c>
      <c r="D217" s="48" t="s">
        <v>519</v>
      </c>
      <c r="E217" s="47" t="s">
        <v>597</v>
      </c>
      <c r="F217" s="48" t="s">
        <v>998</v>
      </c>
    </row>
    <row r="218" spans="2:6">
      <c r="B218" s="33">
        <f t="shared" si="3"/>
        <v>218</v>
      </c>
      <c r="C218" s="32" t="str">
        <f>VLOOKUP(B218,B:F,HLOOKUP(Cover!$B$3,$B$4:$F$5,2,0),0)</f>
        <v>Služby (účtová skupina 51)</v>
      </c>
      <c r="D218" s="48" t="s">
        <v>72</v>
      </c>
      <c r="E218" s="47" t="s">
        <v>598</v>
      </c>
      <c r="F218" s="48" t="s">
        <v>999</v>
      </c>
    </row>
    <row r="219" spans="2:6">
      <c r="B219" s="33">
        <f t="shared" si="3"/>
        <v>219</v>
      </c>
      <c r="C219" s="32" t="str">
        <f>VLOOKUP(B219,B:F,HLOOKUP(Cover!$B$3,$B$4:$F$5,2,0),0)</f>
        <v>Osobné náklady súčet (r. 16 až r. 19)</v>
      </c>
      <c r="D219" s="48" t="s">
        <v>520</v>
      </c>
      <c r="E219" s="47" t="s">
        <v>599</v>
      </c>
      <c r="F219" s="48" t="s">
        <v>1000</v>
      </c>
    </row>
    <row r="220" spans="2:6">
      <c r="B220" s="33">
        <f t="shared" ref="B220:B283" si="4">B219+1</f>
        <v>220</v>
      </c>
      <c r="C220" s="32" t="str">
        <f>VLOOKUP(B220,B:F,HLOOKUP(Cover!$B$3,$B$4:$F$5,2,0),0)</f>
        <v>Mzdové náklady (521, 522)</v>
      </c>
      <c r="D220" s="48" t="s">
        <v>73</v>
      </c>
      <c r="E220" s="47" t="s">
        <v>600</v>
      </c>
      <c r="F220" s="48" t="s">
        <v>1001</v>
      </c>
    </row>
    <row r="221" spans="2:6">
      <c r="B221" s="33">
        <f t="shared" si="4"/>
        <v>221</v>
      </c>
      <c r="C221" s="32" t="str">
        <f>VLOOKUP(B221,B:F,HLOOKUP(Cover!$B$3,$B$4:$F$5,2,0),0)</f>
        <v>Odmeny členom orgánov spoločnosti a družstva (523)</v>
      </c>
      <c r="D221" s="48" t="s">
        <v>74</v>
      </c>
      <c r="E221" s="47" t="s">
        <v>1002</v>
      </c>
      <c r="F221" s="48" t="s">
        <v>1003</v>
      </c>
    </row>
    <row r="222" spans="2:6">
      <c r="B222" s="33">
        <f t="shared" si="4"/>
        <v>222</v>
      </c>
      <c r="C222" s="32" t="str">
        <f>VLOOKUP(B222,B:F,HLOOKUP(Cover!$B$3,$B$4:$F$5,2,0),0)</f>
        <v>Náklady na sociálne poistenie (524, 525, 526)</v>
      </c>
      <c r="D222" s="48" t="s">
        <v>75</v>
      </c>
      <c r="E222" s="47" t="s">
        <v>601</v>
      </c>
      <c r="F222" s="48" t="s">
        <v>1004</v>
      </c>
    </row>
    <row r="223" spans="2:6">
      <c r="B223" s="33">
        <f t="shared" si="4"/>
        <v>223</v>
      </c>
      <c r="C223" s="32" t="str">
        <f>VLOOKUP(B223,B:F,HLOOKUP(Cover!$B$3,$B$4:$F$5,2,0),0)</f>
        <v>Sociálne náklady (527, 528)</v>
      </c>
      <c r="D223" s="48" t="s">
        <v>76</v>
      </c>
      <c r="E223" s="47" t="s">
        <v>602</v>
      </c>
      <c r="F223" s="48" t="s">
        <v>1005</v>
      </c>
    </row>
    <row r="224" spans="2:6">
      <c r="B224" s="33">
        <f t="shared" si="4"/>
        <v>224</v>
      </c>
      <c r="C224" s="32" t="str">
        <f>VLOOKUP(B224,B:F,HLOOKUP(Cover!$B$3,$B$4:$F$5,2,0),0)</f>
        <v>Dane a poplatky (účtová skupina 53)</v>
      </c>
      <c r="D224" s="48" t="s">
        <v>78</v>
      </c>
      <c r="E224" s="47" t="s">
        <v>603</v>
      </c>
      <c r="F224" s="48" t="s">
        <v>1006</v>
      </c>
    </row>
    <row r="225" spans="2:6">
      <c r="B225" s="33">
        <f t="shared" si="4"/>
        <v>225</v>
      </c>
      <c r="C225" s="32" t="str">
        <f>VLOOKUP(B225,B:F,HLOOKUP(Cover!$B$3,$B$4:$F$5,2,0),0)</f>
        <v>Odpisy a opravné položky k dlhodobému nehmotnému majetku a dlhodobému hmotnému majetku (r. 22 + r. 23)</v>
      </c>
      <c r="D225" s="48" t="s">
        <v>565</v>
      </c>
      <c r="E225" s="47" t="s">
        <v>604</v>
      </c>
      <c r="F225" s="48" t="s">
        <v>1007</v>
      </c>
    </row>
    <row r="226" spans="2:6">
      <c r="B226" s="33">
        <f t="shared" si="4"/>
        <v>226</v>
      </c>
      <c r="C226" s="32" t="str">
        <f>VLOOKUP(B226,B:F,HLOOKUP(Cover!$B$3,$B$4:$F$5,2,0),0)</f>
        <v>Odpisy dlhodobého nehmotného majetku a dlhodobého hmotného majetku (551)</v>
      </c>
      <c r="D226" s="48" t="s">
        <v>521</v>
      </c>
      <c r="E226" s="47" t="s">
        <v>605</v>
      </c>
      <c r="F226" s="48" t="s">
        <v>1008</v>
      </c>
    </row>
    <row r="227" spans="2:6">
      <c r="B227" s="33">
        <f t="shared" si="4"/>
        <v>227</v>
      </c>
      <c r="C227" s="32" t="str">
        <f>VLOOKUP(B227,B:F,HLOOKUP(Cover!$B$3,$B$4:$F$5,2,0),0)</f>
        <v>Opravné položky k dlhodobému nehmotnému majetku a dlhodobému hmotnému majetku (+/-) (553)</v>
      </c>
      <c r="D227" s="48" t="s">
        <v>566</v>
      </c>
      <c r="E227" s="47" t="s">
        <v>606</v>
      </c>
      <c r="F227" s="48" t="s">
        <v>1009</v>
      </c>
    </row>
    <row r="228" spans="2:6">
      <c r="B228" s="33">
        <f t="shared" si="4"/>
        <v>228</v>
      </c>
      <c r="C228" s="32" t="str">
        <f>VLOOKUP(B228,B:F,HLOOKUP(Cover!$B$3,$B$4:$F$5,2,0),0)</f>
        <v>Zostatková cena predaného dlhodobého majetku a predaného materiálu (541, 542)</v>
      </c>
      <c r="D228" s="48" t="s">
        <v>81</v>
      </c>
      <c r="E228" s="47" t="s">
        <v>607</v>
      </c>
      <c r="F228" s="48" t="s">
        <v>1010</v>
      </c>
    </row>
    <row r="229" spans="2:6">
      <c r="B229" s="33">
        <f t="shared" si="4"/>
        <v>229</v>
      </c>
      <c r="C229" s="32" t="str">
        <f>VLOOKUP(B229,B:F,HLOOKUP(Cover!$B$3,$B$4:$F$5,2,0),0)</f>
        <v>Opravné položky k pohľadávkam (+/-) (547)</v>
      </c>
      <c r="D229" s="48" t="s">
        <v>522</v>
      </c>
      <c r="E229" s="47" t="s">
        <v>608</v>
      </c>
      <c r="F229" s="48" t="s">
        <v>1011</v>
      </c>
    </row>
    <row r="230" spans="2:6">
      <c r="B230" s="33">
        <f t="shared" si="4"/>
        <v>230</v>
      </c>
      <c r="C230" s="32" t="str">
        <f>VLOOKUP(B230,B:F,HLOOKUP(Cover!$B$3,$B$4:$F$5,2,0),0)</f>
        <v>Ostatné náklady na hospodársku činnosť (543, 544, 545, 546, 548, 549, 555, 557)</v>
      </c>
      <c r="D230" s="48" t="s">
        <v>85</v>
      </c>
      <c r="E230" s="47" t="s">
        <v>609</v>
      </c>
      <c r="F230" s="48" t="s">
        <v>1012</v>
      </c>
    </row>
    <row r="231" spans="2:6">
      <c r="B231" s="33">
        <f t="shared" si="4"/>
        <v>231</v>
      </c>
      <c r="C231" s="32" t="str">
        <f>VLOOKUP(B231,B:F,HLOOKUP(Cover!$B$3,$B$4:$F$5,2,0),0)</f>
        <v>Výsledok hospodárenia z hospodárskej činnosti (+/-) (r. 02 - r. 10)</v>
      </c>
      <c r="D231" s="48" t="s">
        <v>523</v>
      </c>
      <c r="E231" s="47" t="s">
        <v>610</v>
      </c>
      <c r="F231" s="48" t="s">
        <v>1013</v>
      </c>
    </row>
    <row r="232" spans="2:6">
      <c r="B232" s="33">
        <f t="shared" si="4"/>
        <v>232</v>
      </c>
      <c r="C232" s="32" t="str">
        <f>VLOOKUP(B232,B:F,HLOOKUP(Cover!$B$3,$B$4:$F$5,2,0),0)</f>
        <v>Pridaná hodnota (r. 03 + r. 04 + r. 05 + r. 06 + r. 07) - (r. 11 + r. 12 + r. 13 + r. 14)</v>
      </c>
      <c r="D232" s="48" t="s">
        <v>525</v>
      </c>
      <c r="E232" s="47" t="s">
        <v>611</v>
      </c>
      <c r="F232" s="48" t="s">
        <v>1014</v>
      </c>
    </row>
    <row r="233" spans="2:6">
      <c r="B233" s="33">
        <f t="shared" si="4"/>
        <v>233</v>
      </c>
      <c r="C233" s="32" t="str">
        <f>VLOOKUP(B233,B:F,HLOOKUP(Cover!$B$3,$B$4:$F$5,2,0),0)</f>
        <v>Výnosy z finančnej činnosti spolu (r. 30 + r. 31 + r. 35 + r. 39 + r. 42 + r. 43 + r. 44)</v>
      </c>
      <c r="D233" s="48" t="s">
        <v>567</v>
      </c>
      <c r="E233" s="47" t="s">
        <v>612</v>
      </c>
      <c r="F233" s="48" t="s">
        <v>1015</v>
      </c>
    </row>
    <row r="234" spans="2:6">
      <c r="B234" s="33">
        <f t="shared" si="4"/>
        <v>234</v>
      </c>
      <c r="C234" s="32" t="str">
        <f>VLOOKUP(B234,B:F,HLOOKUP(Cover!$B$3,$B$4:$F$5,2,0),0)</f>
        <v>Tržby z predaja cenných papierov a podielov (661)</v>
      </c>
      <c r="D234" s="48" t="s">
        <v>86</v>
      </c>
      <c r="E234" s="47" t="s">
        <v>613</v>
      </c>
      <c r="F234" s="48" t="s">
        <v>1016</v>
      </c>
    </row>
    <row r="235" spans="2:6">
      <c r="B235" s="33">
        <f t="shared" si="4"/>
        <v>235</v>
      </c>
      <c r="C235" s="32" t="str">
        <f>VLOOKUP(B235,B:F,HLOOKUP(Cover!$B$3,$B$4:$F$5,2,0),0)</f>
        <v>Výnosy z dlhodobého finančného majetku súčet (r. 32 až r. 34)</v>
      </c>
      <c r="D235" s="48" t="s">
        <v>568</v>
      </c>
      <c r="E235" s="47" t="s">
        <v>614</v>
      </c>
      <c r="F235" s="48" t="s">
        <v>1017</v>
      </c>
    </row>
    <row r="236" spans="2:6">
      <c r="B236" s="33">
        <f t="shared" si="4"/>
        <v>236</v>
      </c>
      <c r="C236" s="32" t="str">
        <f>VLOOKUP(B236,B:F,HLOOKUP(Cover!$B$3,$B$4:$F$5,2,0),0)</f>
        <v>Výnosy z cenných papierov a podielov od prepojených účtovných jednotiek (665A)</v>
      </c>
      <c r="D236" s="48" t="s">
        <v>526</v>
      </c>
      <c r="E236" s="49" t="s">
        <v>1018</v>
      </c>
      <c r="F236" s="49" t="s">
        <v>1019</v>
      </c>
    </row>
    <row r="237" spans="2:6">
      <c r="B237" s="33">
        <f t="shared" si="4"/>
        <v>237</v>
      </c>
      <c r="C237" s="32" t="str">
        <f>VLOOKUP(B237,B:F,HLOOKUP(Cover!$B$3,$B$4:$F$5,2,0),0)</f>
        <v>Výnosy z cenných papierov a podielov v podielovej účasti okrem výnosov prepojených účtovných jednotiek (665A)</v>
      </c>
      <c r="D237" s="48" t="s">
        <v>569</v>
      </c>
      <c r="E237" s="49" t="s">
        <v>1020</v>
      </c>
      <c r="F237" s="49" t="s">
        <v>1021</v>
      </c>
    </row>
    <row r="238" spans="2:6">
      <c r="B238" s="33">
        <f t="shared" si="4"/>
        <v>238</v>
      </c>
      <c r="C238" s="32" t="str">
        <f>VLOOKUP(B238,B:F,HLOOKUP(Cover!$B$3,$B$4:$F$5,2,0),0)</f>
        <v>Ostatné výnosy z cenných papierov a podielov (665A)</v>
      </c>
      <c r="D238" s="48" t="s">
        <v>527</v>
      </c>
      <c r="E238" s="47" t="s">
        <v>615</v>
      </c>
      <c r="F238" s="48" t="s">
        <v>1022</v>
      </c>
    </row>
    <row r="239" spans="2:6" ht="19.5" customHeight="1">
      <c r="B239" s="33">
        <f t="shared" si="4"/>
        <v>239</v>
      </c>
      <c r="C239" s="32" t="str">
        <f>VLOOKUP(B239,B:F,HLOOKUP(Cover!$B$3,$B$4:$F$5,2,0),0)</f>
        <v>Výnosy z krátkodobého finančného majetku súčet (r. 36 až r. 38)</v>
      </c>
      <c r="D239" s="48" t="s">
        <v>570</v>
      </c>
      <c r="E239" s="47" t="s">
        <v>616</v>
      </c>
      <c r="F239" s="48" t="s">
        <v>1023</v>
      </c>
    </row>
    <row r="240" spans="2:6">
      <c r="B240" s="33">
        <f t="shared" si="4"/>
        <v>240</v>
      </c>
      <c r="C240" s="32" t="str">
        <f>VLOOKUP(B240,B:F,HLOOKUP(Cover!$B$3,$B$4:$F$5,2,0),0)</f>
        <v>Výnosy z krátkodobého finančného majetku od prepojených účtovných jednotiek (666A)</v>
      </c>
      <c r="D240" s="48" t="s">
        <v>528</v>
      </c>
      <c r="E240" s="49" t="s">
        <v>1024</v>
      </c>
      <c r="F240" s="49" t="s">
        <v>1025</v>
      </c>
    </row>
    <row r="241" spans="2:6">
      <c r="B241" s="33">
        <f t="shared" si="4"/>
        <v>241</v>
      </c>
      <c r="C241" s="32" t="str">
        <f>VLOOKUP(B241,B:F,HLOOKUP(Cover!$B$3,$B$4:$F$5,2,0),0)</f>
        <v>Výnosy z krátkodobého finančného majetku v podielovej účasti okrem výnosov prepojených účtovných jednotiek (666A)</v>
      </c>
      <c r="D241" s="48" t="s">
        <v>529</v>
      </c>
      <c r="E241" s="49" t="s">
        <v>1026</v>
      </c>
      <c r="F241" s="49" t="s">
        <v>1027</v>
      </c>
    </row>
    <row r="242" spans="2:6">
      <c r="B242" s="33">
        <f t="shared" si="4"/>
        <v>242</v>
      </c>
      <c r="C242" s="32" t="str">
        <f>VLOOKUP(B242,B:F,HLOOKUP(Cover!$B$3,$B$4:$F$5,2,0),0)</f>
        <v>Ostatné výnosy z krátkodobého finančného majetku (666A)</v>
      </c>
      <c r="D242" s="48" t="s">
        <v>571</v>
      </c>
      <c r="E242" s="47" t="s">
        <v>617</v>
      </c>
      <c r="F242" s="48" t="s">
        <v>1028</v>
      </c>
    </row>
    <row r="243" spans="2:6">
      <c r="B243" s="33">
        <f t="shared" si="4"/>
        <v>243</v>
      </c>
      <c r="C243" s="32" t="str">
        <f>VLOOKUP(B243,B:F,HLOOKUP(Cover!$B$3,$B$4:$F$5,2,0),0)</f>
        <v>Výnosové úroky (r. 40 + r. 41)</v>
      </c>
      <c r="D243" s="48" t="s">
        <v>530</v>
      </c>
      <c r="E243" s="47" t="s">
        <v>618</v>
      </c>
      <c r="F243" s="48" t="s">
        <v>1029</v>
      </c>
    </row>
    <row r="244" spans="2:6">
      <c r="B244" s="33">
        <f t="shared" si="4"/>
        <v>244</v>
      </c>
      <c r="C244" s="32" t="str">
        <f>VLOOKUP(B244,B:F,HLOOKUP(Cover!$B$3,$B$4:$F$5,2,0),0)</f>
        <v>Výnosové úroky od prepojených účtovných jednotiek (662A)</v>
      </c>
      <c r="D244" s="48" t="s">
        <v>531</v>
      </c>
      <c r="E244" s="49" t="s">
        <v>1030</v>
      </c>
      <c r="F244" s="49" t="s">
        <v>1031</v>
      </c>
    </row>
    <row r="245" spans="2:6">
      <c r="B245" s="33">
        <f t="shared" si="4"/>
        <v>245</v>
      </c>
      <c r="C245" s="32" t="str">
        <f>VLOOKUP(B245,B:F,HLOOKUP(Cover!$B$3,$B$4:$F$5,2,0),0)</f>
        <v>Ostatné výnosové úroky (662A)</v>
      </c>
      <c r="D245" s="48" t="s">
        <v>532</v>
      </c>
      <c r="E245" s="47" t="s">
        <v>619</v>
      </c>
      <c r="F245" s="48" t="s">
        <v>1032</v>
      </c>
    </row>
    <row r="246" spans="2:6">
      <c r="B246" s="33">
        <f t="shared" si="4"/>
        <v>246</v>
      </c>
      <c r="C246" s="32" t="str">
        <f>VLOOKUP(B246,B:F,HLOOKUP(Cover!$B$3,$B$4:$F$5,2,0),0)</f>
        <v>Kurzové zisky (663)</v>
      </c>
      <c r="D246" s="48" t="s">
        <v>91</v>
      </c>
      <c r="E246" s="47" t="s">
        <v>620</v>
      </c>
      <c r="F246" s="48" t="s">
        <v>1033</v>
      </c>
    </row>
    <row r="247" spans="2:6">
      <c r="B247" s="33">
        <f t="shared" si="4"/>
        <v>247</v>
      </c>
      <c r="C247" s="32" t="str">
        <f>VLOOKUP(B247,B:F,HLOOKUP(Cover!$B$3,$B$4:$F$5,2,0),0)</f>
        <v>Výnosy z precenenia cenných papierov a výnosy z derivátových operácií (664, 667)</v>
      </c>
      <c r="D247" s="48" t="s">
        <v>89</v>
      </c>
      <c r="E247" s="47" t="s">
        <v>621</v>
      </c>
      <c r="F247" s="48" t="s">
        <v>1034</v>
      </c>
    </row>
    <row r="248" spans="2:6">
      <c r="B248" s="33">
        <f t="shared" si="4"/>
        <v>248</v>
      </c>
      <c r="C248" s="32" t="str">
        <f>VLOOKUP(B248,B:F,HLOOKUP(Cover!$B$3,$B$4:$F$5,2,0),0)</f>
        <v>Ostatné výnosy z finančnej činnosti (668)</v>
      </c>
      <c r="D248" s="48" t="s">
        <v>93</v>
      </c>
      <c r="E248" s="47" t="s">
        <v>622</v>
      </c>
      <c r="F248" s="48" t="s">
        <v>1035</v>
      </c>
    </row>
    <row r="249" spans="2:6">
      <c r="B249" s="33">
        <f t="shared" si="4"/>
        <v>249</v>
      </c>
      <c r="C249" s="32" t="str">
        <f>VLOOKUP(B249,B:F,HLOOKUP(Cover!$B$3,$B$4:$F$5,2,0),0)</f>
        <v>Náklady na finančnú činnosť spolu (r. 46 + r. 47 + r. 48 + r. 49 + r. 52 + r. 53 + r. 54)</v>
      </c>
      <c r="D249" s="48" t="s">
        <v>572</v>
      </c>
      <c r="E249" s="47" t="s">
        <v>623</v>
      </c>
      <c r="F249" s="48" t="s">
        <v>1036</v>
      </c>
    </row>
    <row r="250" spans="2:6">
      <c r="B250" s="33">
        <f t="shared" si="4"/>
        <v>250</v>
      </c>
      <c r="C250" s="32" t="str">
        <f>VLOOKUP(B250,B:F,HLOOKUP(Cover!$B$3,$B$4:$F$5,2,0),0)</f>
        <v>Predané cenné papiere a podiely (561)</v>
      </c>
      <c r="D250" s="48" t="s">
        <v>87</v>
      </c>
      <c r="E250" s="47" t="s">
        <v>624</v>
      </c>
      <c r="F250" s="48" t="s">
        <v>1037</v>
      </c>
    </row>
    <row r="251" spans="2:6">
      <c r="B251" s="33">
        <f t="shared" si="4"/>
        <v>251</v>
      </c>
      <c r="C251" s="32" t="str">
        <f>VLOOKUP(B251,B:F,HLOOKUP(Cover!$B$3,$B$4:$F$5,2,0),0)</f>
        <v>Náklady na krátkodobý finančný majetok (566)</v>
      </c>
      <c r="D251" s="48" t="s">
        <v>88</v>
      </c>
      <c r="E251" s="47" t="s">
        <v>625</v>
      </c>
      <c r="F251" s="48" t="s">
        <v>1038</v>
      </c>
    </row>
    <row r="252" spans="2:6">
      <c r="B252" s="33">
        <f t="shared" si="4"/>
        <v>252</v>
      </c>
      <c r="C252" s="32" t="str">
        <f>VLOOKUP(B252,B:F,HLOOKUP(Cover!$B$3,$B$4:$F$5,2,0),0)</f>
        <v>Opravné položky k finančnému majetku (+/-) (565)</v>
      </c>
      <c r="D252" s="48" t="s">
        <v>533</v>
      </c>
      <c r="E252" s="47" t="s">
        <v>626</v>
      </c>
      <c r="F252" s="48" t="s">
        <v>1039</v>
      </c>
    </row>
    <row r="253" spans="2:6">
      <c r="B253" s="33">
        <f t="shared" si="4"/>
        <v>253</v>
      </c>
      <c r="C253" s="32" t="str">
        <f>VLOOKUP(B253,B:F,HLOOKUP(Cover!$B$3,$B$4:$F$5,2,0),0)</f>
        <v>Nákladové úroky (r. 50 + r. 51)</v>
      </c>
      <c r="D253" s="48" t="s">
        <v>534</v>
      </c>
      <c r="E253" s="47" t="s">
        <v>627</v>
      </c>
      <c r="F253" s="48" t="s">
        <v>1040</v>
      </c>
    </row>
    <row r="254" spans="2:6">
      <c r="B254" s="33">
        <f t="shared" si="4"/>
        <v>254</v>
      </c>
      <c r="C254" s="32" t="str">
        <f>VLOOKUP(B254,B:F,HLOOKUP(Cover!$B$3,$B$4:$F$5,2,0),0)</f>
        <v>Nákladové úroky pre prepojené účtovné jednotky (562A)</v>
      </c>
      <c r="D254" s="48" t="s">
        <v>535</v>
      </c>
      <c r="E254" s="49" t="s">
        <v>1041</v>
      </c>
      <c r="F254" s="49" t="s">
        <v>1042</v>
      </c>
    </row>
    <row r="255" spans="2:6">
      <c r="B255" s="33">
        <f t="shared" si="4"/>
        <v>255</v>
      </c>
      <c r="C255" s="32" t="str">
        <f>VLOOKUP(B255,B:F,HLOOKUP(Cover!$B$3,$B$4:$F$5,2,0),0)</f>
        <v>Ostatné nákladové úroky (562A)</v>
      </c>
      <c r="D255" s="48" t="s">
        <v>536</v>
      </c>
      <c r="E255" s="47" t="s">
        <v>628</v>
      </c>
      <c r="F255" s="48" t="s">
        <v>1043</v>
      </c>
    </row>
    <row r="256" spans="2:6">
      <c r="B256" s="33">
        <f t="shared" si="4"/>
        <v>256</v>
      </c>
      <c r="C256" s="32" t="str">
        <f>VLOOKUP(B256,B:F,HLOOKUP(Cover!$B$3,$B$4:$F$5,2,0),0)</f>
        <v>Kurzové straty (563)</v>
      </c>
      <c r="D256" s="48" t="s">
        <v>92</v>
      </c>
      <c r="E256" s="47" t="s">
        <v>629</v>
      </c>
      <c r="F256" s="48" t="s">
        <v>1044</v>
      </c>
    </row>
    <row r="257" spans="2:6">
      <c r="B257" s="33">
        <f t="shared" si="4"/>
        <v>257</v>
      </c>
      <c r="C257" s="32" t="str">
        <f>VLOOKUP(B257,B:F,HLOOKUP(Cover!$B$3,$B$4:$F$5,2,0),0)</f>
        <v>Náklady na precenenie cenných papierov a náklady na derivátové operácie (564, 567)</v>
      </c>
      <c r="D257" s="48" t="s">
        <v>90</v>
      </c>
      <c r="E257" s="47" t="s">
        <v>630</v>
      </c>
      <c r="F257" s="48" t="s">
        <v>1045</v>
      </c>
    </row>
    <row r="258" spans="2:6">
      <c r="B258" s="33">
        <f t="shared" si="4"/>
        <v>258</v>
      </c>
      <c r="C258" s="32" t="str">
        <f>VLOOKUP(B258,B:F,HLOOKUP(Cover!$B$3,$B$4:$F$5,2,0),0)</f>
        <v>Ostatné náklady na finančnú činnosť (568, 569)</v>
      </c>
      <c r="D258" s="48" t="s">
        <v>94</v>
      </c>
      <c r="E258" s="47" t="s">
        <v>631</v>
      </c>
      <c r="F258" s="48" t="s">
        <v>1046</v>
      </c>
    </row>
    <row r="259" spans="2:6">
      <c r="B259" s="33">
        <f t="shared" si="4"/>
        <v>259</v>
      </c>
      <c r="C259" s="32" t="str">
        <f>VLOOKUP(B259,B:F,HLOOKUP(Cover!$B$3,$B$4:$F$5,2,0),0)</f>
        <v>Výsledok hospodárenia z finančnej činnosti (+/-) (r. 29 - r. 45)</v>
      </c>
      <c r="D259" s="48" t="s">
        <v>573</v>
      </c>
      <c r="E259" s="47" t="s">
        <v>632</v>
      </c>
      <c r="F259" s="48" t="s">
        <v>1047</v>
      </c>
    </row>
    <row r="260" spans="2:6">
      <c r="B260" s="33">
        <f t="shared" si="4"/>
        <v>260</v>
      </c>
      <c r="C260" s="32" t="str">
        <f>VLOOKUP(B260,B:F,HLOOKUP(Cover!$B$3,$B$4:$F$5,2,0),0)</f>
        <v>Výsledok hospodárenia za účtovné obdobie pred zdanením (+/-) (r. 27 + r. 55)</v>
      </c>
      <c r="D260" s="48" t="s">
        <v>538</v>
      </c>
      <c r="E260" s="47" t="s">
        <v>633</v>
      </c>
      <c r="F260" s="48" t="s">
        <v>1048</v>
      </c>
    </row>
    <row r="261" spans="2:6">
      <c r="B261" s="33">
        <f t="shared" si="4"/>
        <v>261</v>
      </c>
      <c r="C261" s="32" t="str">
        <f>VLOOKUP(B261,B:F,HLOOKUP(Cover!$B$3,$B$4:$F$5,2,0),0)</f>
        <v>Daň z príjmov (r. 58 + r. 59)</v>
      </c>
      <c r="D261" s="48" t="s">
        <v>539</v>
      </c>
      <c r="E261" s="47" t="s">
        <v>634</v>
      </c>
      <c r="F261" s="48" t="s">
        <v>1049</v>
      </c>
    </row>
    <row r="262" spans="2:6">
      <c r="B262" s="33">
        <f t="shared" si="4"/>
        <v>262</v>
      </c>
      <c r="C262" s="32" t="str">
        <f>VLOOKUP(B262,B:F,HLOOKUP(Cover!$B$3,$B$4:$F$5,2,0),0)</f>
        <v>Daň z príjmov splatná (591, 595)</v>
      </c>
      <c r="D262" s="48" t="s">
        <v>540</v>
      </c>
      <c r="E262" s="47" t="s">
        <v>635</v>
      </c>
      <c r="F262" s="48" t="s">
        <v>1050</v>
      </c>
    </row>
    <row r="263" spans="2:6">
      <c r="B263" s="33">
        <f t="shared" si="4"/>
        <v>263</v>
      </c>
      <c r="C263" s="32" t="str">
        <f>VLOOKUP(B263,B:F,HLOOKUP(Cover!$B$3,$B$4:$F$5,2,0),0)</f>
        <v>Daň z príjmov odložená (+/-) (592)</v>
      </c>
      <c r="D263" s="48" t="s">
        <v>541</v>
      </c>
      <c r="E263" s="47" t="s">
        <v>636</v>
      </c>
      <c r="F263" s="48" t="s">
        <v>1051</v>
      </c>
    </row>
    <row r="264" spans="2:6" ht="19.5">
      <c r="B264" s="33">
        <f t="shared" si="4"/>
        <v>264</v>
      </c>
      <c r="C264" s="32" t="str">
        <f>VLOOKUP(B264,B:F,HLOOKUP(Cover!$B$3,$B$4:$F$5,2,0),0)</f>
        <v>Prevod podielov na výsledku hospodárenia spoločníkom (+/- 596)</v>
      </c>
      <c r="D264" s="48" t="s">
        <v>95</v>
      </c>
      <c r="E264" s="51" t="s">
        <v>1052</v>
      </c>
      <c r="F264" s="48" t="s">
        <v>1053</v>
      </c>
    </row>
    <row r="265" spans="2:6" ht="19.5">
      <c r="B265" s="33">
        <f t="shared" si="4"/>
        <v>265</v>
      </c>
      <c r="C265" s="32" t="str">
        <f>VLOOKUP(B265,B:F,HLOOKUP(Cover!$B$3,$B$4:$F$5,2,0),0)</f>
        <v>Výsledok hospodárenia za účtovné obdobie po zdanení (+/-) 
(r. 56 - r. 57 - r. 60)</v>
      </c>
      <c r="D265" s="52" t="s">
        <v>1054</v>
      </c>
      <c r="E265" s="51" t="s">
        <v>1055</v>
      </c>
      <c r="F265" s="52" t="s">
        <v>1056</v>
      </c>
    </row>
    <row r="266" spans="2:6">
      <c r="B266" s="3">
        <f t="shared" si="4"/>
        <v>266</v>
      </c>
      <c r="C266" s="4" t="s">
        <v>173</v>
      </c>
      <c r="D266" s="7"/>
      <c r="E266" s="7"/>
      <c r="F266" s="7"/>
    </row>
    <row r="267" spans="2:6">
      <c r="B267" s="9">
        <f t="shared" si="4"/>
        <v>267</v>
      </c>
      <c r="C267" s="1" t="str">
        <f>VLOOKUP(B267,B:F,HLOOKUP(Cover!$B$3,$B$4:$F$5,2,0),0)</f>
        <v>Nenalinkované na výkazy</v>
      </c>
      <c r="D267" s="6" t="s">
        <v>174</v>
      </c>
      <c r="E267" s="6" t="s">
        <v>172</v>
      </c>
      <c r="F267" s="6" t="s">
        <v>172</v>
      </c>
    </row>
    <row r="268" spans="2:6">
      <c r="B268" s="9">
        <f t="shared" si="4"/>
        <v>268</v>
      </c>
      <c r="C268" s="1" t="str">
        <f>VLOOKUP(B268,B:F,HLOOKUP(Cover!$B$3,$B$4:$F$5,2,0),0)</f>
        <v>Záložka</v>
      </c>
      <c r="D268" s="6" t="s">
        <v>175</v>
      </c>
      <c r="E268" s="6" t="s">
        <v>171</v>
      </c>
      <c r="F268" s="6" t="s">
        <v>171</v>
      </c>
    </row>
    <row r="269" spans="2:6">
      <c r="B269" s="9">
        <f t="shared" si="4"/>
        <v>269</v>
      </c>
      <c r="C269" s="1" t="str">
        <f>VLOOKUP(B269,B:F,HLOOKUP(Cover!$B$3,$B$4:$F$5,2,0),0)</f>
        <v>Doplniť data manuálne</v>
      </c>
      <c r="D269" s="6" t="s">
        <v>431</v>
      </c>
      <c r="E269" s="6" t="s">
        <v>432</v>
      </c>
      <c r="F269" s="6" t="s">
        <v>432</v>
      </c>
    </row>
    <row r="270" spans="2:6">
      <c r="B270" s="9">
        <f t="shared" si="4"/>
        <v>270</v>
      </c>
      <c r="C270" s="1" t="str">
        <f>VLOOKUP(B270,B:F,HLOOKUP(Cover!$B$3,$B$4:$F$5,2,0),0)</f>
        <v>Skontrolovať údaje, súčet musí byť rovné '0'</v>
      </c>
      <c r="D270" s="6" t="s">
        <v>434</v>
      </c>
      <c r="E270" s="6" t="s">
        <v>433</v>
      </c>
      <c r="F270" s="6" t="s">
        <v>433</v>
      </c>
    </row>
    <row r="271" spans="2:6" ht="19.5">
      <c r="B271" s="9">
        <f t="shared" si="4"/>
        <v>271</v>
      </c>
      <c r="C271" s="1" t="str">
        <f>VLOOKUP(B271,B:F,HLOOKUP(Cover!$B$3,$B$4:$F$5,2,0),0)</f>
        <v>Preklad doplnených dát v tabuľkách do EN alebo DE, nezabudnite doplniť vzorce v pridaných riadkoch</v>
      </c>
      <c r="D271" s="6" t="s">
        <v>1160</v>
      </c>
      <c r="E271" s="6" t="s">
        <v>1161</v>
      </c>
      <c r="F271" s="6" t="s">
        <v>1161</v>
      </c>
    </row>
    <row r="272" spans="2:6">
      <c r="B272" s="9">
        <f t="shared" si="4"/>
        <v>272</v>
      </c>
      <c r="C272" s="1" t="str">
        <f>VLOOKUP(B272,B:F,HLOOKUP(Cover!$B$3,$B$4:$F$5,2,0),0)</f>
        <v>Kontrolný súčet</v>
      </c>
      <c r="D272" s="6" t="s">
        <v>176</v>
      </c>
      <c r="E272" s="6" t="s">
        <v>177</v>
      </c>
      <c r="F272" s="6" t="s">
        <v>177</v>
      </c>
    </row>
    <row r="273" spans="2:6">
      <c r="B273" s="9">
        <f t="shared" si="4"/>
        <v>273</v>
      </c>
      <c r="C273" s="1" t="str">
        <f>VLOOKUP(B273,B:F,HLOOKUP(Cover!$B$3,$B$4:$F$5,2,0),0)</f>
        <v>Kontrola</v>
      </c>
      <c r="D273" s="6" t="s">
        <v>426</v>
      </c>
      <c r="E273" s="6" t="s">
        <v>173</v>
      </c>
      <c r="F273" s="6" t="s">
        <v>173</v>
      </c>
    </row>
    <row r="274" spans="2:6">
      <c r="B274" s="9">
        <f t="shared" si="4"/>
        <v>274</v>
      </c>
      <c r="C274" s="1" t="str">
        <f>VLOOKUP(B274,B:F,HLOOKUP(Cover!$B$3,$B$4:$F$5,2,0),0)</f>
        <v>Potrebný preklad? Označ zelené bunky Y/N</v>
      </c>
      <c r="D274" s="6" t="s">
        <v>437</v>
      </c>
      <c r="E274" s="6" t="s">
        <v>436</v>
      </c>
      <c r="F274" s="6" t="s">
        <v>436</v>
      </c>
    </row>
    <row r="275" spans="2:6">
      <c r="B275" s="3">
        <f t="shared" si="4"/>
        <v>275</v>
      </c>
      <c r="C275" s="4" t="s">
        <v>295</v>
      </c>
      <c r="D275" s="4"/>
      <c r="E275" s="4"/>
      <c r="F275" s="4"/>
    </row>
    <row r="276" spans="2:6">
      <c r="B276" s="9">
        <f t="shared" si="4"/>
        <v>276</v>
      </c>
      <c r="C276" s="1" t="str">
        <f>VLOOKUP(B276,B:F,HLOOKUP(Cover!$B$3,$B$4:$F$5,2,0),0)</f>
        <v>Výsledok hospodárenia z bežnej činnosti pred zdanením daňou z príjmov (+/</v>
      </c>
      <c r="D276" s="48" t="s">
        <v>1113</v>
      </c>
      <c r="E276" s="48" t="s">
        <v>303</v>
      </c>
      <c r="F276" s="48" t="s">
        <v>1114</v>
      </c>
    </row>
    <row r="277" spans="2:6">
      <c r="B277" s="9">
        <f t="shared" si="4"/>
        <v>277</v>
      </c>
      <c r="C277" s="1" t="str">
        <f>VLOOKUP(B277,B:F,HLOOKUP(Cover!$B$3,$B$4:$F$5,2,0),0)</f>
        <v>Nepeňažné operácie ovplyvňujúce výsledok hospodárenia z bežnej činnosti pred zdanením daňou z príjmov (+/-)</v>
      </c>
      <c r="D277" s="48" t="s">
        <v>229</v>
      </c>
      <c r="E277" s="48" t="s">
        <v>304</v>
      </c>
      <c r="F277" s="48" t="s">
        <v>375</v>
      </c>
    </row>
    <row r="278" spans="2:6">
      <c r="B278" s="9">
        <f t="shared" si="4"/>
        <v>278</v>
      </c>
      <c r="C278" s="1" t="str">
        <f>VLOOKUP(B278,B:F,HLOOKUP(Cover!$B$3,$B$4:$F$5,2,0),0)</f>
        <v>Odpisy dlhodobého nehmotného majetku a dlhodobého hmotného majetku (+)</v>
      </c>
      <c r="D278" s="48" t="s">
        <v>230</v>
      </c>
      <c r="E278" s="48" t="s">
        <v>305</v>
      </c>
      <c r="F278" s="48" t="s">
        <v>376</v>
      </c>
    </row>
    <row r="279" spans="2:6" ht="19.5">
      <c r="B279" s="9">
        <f t="shared" si="4"/>
        <v>279</v>
      </c>
      <c r="C279" s="1" t="str">
        <f>VLOOKUP(B279,B:F,HLOOKUP(Cover!$B$3,$B$4:$F$5,2,0),0)</f>
        <v>Zostatková hodnota dlhodobého nehmotného majetku a dlhodobého hmotného majetku účtovaná pri vyradení tohto majetku do nákladov na bežnú činnosť, s výnimkou jeho predaja (+)</v>
      </c>
      <c r="D279" s="48" t="s">
        <v>231</v>
      </c>
      <c r="E279" s="48" t="s">
        <v>306</v>
      </c>
      <c r="F279" s="52" t="s">
        <v>377</v>
      </c>
    </row>
    <row r="280" spans="2:6">
      <c r="B280" s="9">
        <f t="shared" si="4"/>
        <v>280</v>
      </c>
      <c r="C280" s="1" t="str">
        <f>VLOOKUP(B280,B:F,HLOOKUP(Cover!$B$3,$B$4:$F$5,2,0),0)</f>
        <v>Odpis opravnej položky k nadobudnutému majetku (+/-)</v>
      </c>
      <c r="D280" s="48" t="s">
        <v>297</v>
      </c>
      <c r="E280" s="48" t="s">
        <v>1115</v>
      </c>
      <c r="F280" s="48" t="s">
        <v>378</v>
      </c>
    </row>
    <row r="281" spans="2:6">
      <c r="B281" s="9">
        <f t="shared" si="4"/>
        <v>281</v>
      </c>
      <c r="C281" s="1" t="str">
        <f>VLOOKUP(B281,B:F,HLOOKUP(Cover!$B$3,$B$4:$F$5,2,0),0)</f>
        <v>Zmena stavu rezerv (+/-)</v>
      </c>
      <c r="D281" s="48" t="s">
        <v>232</v>
      </c>
      <c r="E281" s="48" t="s">
        <v>307</v>
      </c>
      <c r="F281" s="48" t="s">
        <v>379</v>
      </c>
    </row>
    <row r="282" spans="2:6">
      <c r="B282" s="9">
        <f t="shared" si="4"/>
        <v>282</v>
      </c>
      <c r="C282" s="1" t="str">
        <f>VLOOKUP(B282,B:F,HLOOKUP(Cover!$B$3,$B$4:$F$5,2,0),0)</f>
        <v>Zmena stavu opravných položiek (+/-)</v>
      </c>
      <c r="D282" s="48" t="s">
        <v>233</v>
      </c>
      <c r="E282" s="48" t="s">
        <v>308</v>
      </c>
      <c r="F282" s="48" t="s">
        <v>380</v>
      </c>
    </row>
    <row r="283" spans="2:6">
      <c r="B283" s="9">
        <f t="shared" si="4"/>
        <v>283</v>
      </c>
      <c r="C283" s="1" t="str">
        <f>VLOOKUP(B283,B:F,HLOOKUP(Cover!$B$3,$B$4:$F$5,2,0),0)</f>
        <v>Zmena stavu položiek časového rozlíšenia nákladov a výnosov (+/-)</v>
      </c>
      <c r="D283" s="48" t="s">
        <v>234</v>
      </c>
      <c r="E283" s="48" t="s">
        <v>309</v>
      </c>
      <c r="F283" s="48" t="s">
        <v>1116</v>
      </c>
    </row>
    <row r="284" spans="2:6">
      <c r="B284" s="9">
        <f t="shared" ref="B284:B347" si="5">B283+1</f>
        <v>284</v>
      </c>
      <c r="C284" s="1" t="str">
        <f>VLOOKUP(B284,B:F,HLOOKUP(Cover!$B$3,$B$4:$F$5,2,0),0)</f>
        <v>Dividendy a iné podiely na zisku účtované do výnosov (-)</v>
      </c>
      <c r="D284" s="48" t="s">
        <v>235</v>
      </c>
      <c r="E284" s="48" t="s">
        <v>310</v>
      </c>
      <c r="F284" s="48" t="s">
        <v>381</v>
      </c>
    </row>
    <row r="285" spans="2:6">
      <c r="B285" s="9">
        <f t="shared" si="5"/>
        <v>285</v>
      </c>
      <c r="C285" s="1" t="str">
        <f>VLOOKUP(B285,B:F,HLOOKUP(Cover!$B$3,$B$4:$F$5,2,0),0)</f>
        <v>Úroky účtované do nákladov (+)</v>
      </c>
      <c r="D285" s="48" t="s">
        <v>236</v>
      </c>
      <c r="E285" s="48" t="s">
        <v>311</v>
      </c>
      <c r="F285" s="48" t="s">
        <v>382</v>
      </c>
    </row>
    <row r="286" spans="2:6">
      <c r="B286" s="9">
        <f t="shared" si="5"/>
        <v>286</v>
      </c>
      <c r="C286" s="1" t="str">
        <f>VLOOKUP(B286,B:F,HLOOKUP(Cover!$B$3,$B$4:$F$5,2,0),0)</f>
        <v>Úroky účtované do výnosov (-)</v>
      </c>
      <c r="D286" s="48" t="s">
        <v>237</v>
      </c>
      <c r="E286" s="48" t="s">
        <v>312</v>
      </c>
      <c r="F286" s="48" t="s">
        <v>383</v>
      </c>
    </row>
    <row r="287" spans="2:6">
      <c r="B287" s="9">
        <f t="shared" si="5"/>
        <v>287</v>
      </c>
      <c r="C287" s="1" t="str">
        <f>VLOOKUP(B287,B:F,HLOOKUP(Cover!$B$3,$B$4:$F$5,2,0),0)</f>
        <v xml:space="preserve">Kurzový zisk/strata vyčíslený k peňažným prostriedkom a peňažným ekvivalentom ku dňu, ku ktorému sa zostavuje účtovná závierka (-/+) </v>
      </c>
      <c r="D287" s="48" t="s">
        <v>238</v>
      </c>
      <c r="E287" s="48" t="s">
        <v>313</v>
      </c>
      <c r="F287" s="48" t="s">
        <v>384</v>
      </c>
    </row>
    <row r="288" spans="2:6" ht="15">
      <c r="B288" s="9">
        <f t="shared" si="5"/>
        <v>288</v>
      </c>
      <c r="C288" s="1" t="str">
        <f>VLOOKUP(B288,B:F,HLOOKUP(Cover!$B$3,$B$4:$F$5,2,0),0)</f>
        <v>Výsledok z predaja dlhodobého majetku, s výnimkou majetku, ktorý sa považuje za peňažný ekvivalent (+/-)</v>
      </c>
      <c r="D288" s="48" t="s">
        <v>298</v>
      </c>
      <c r="E288" s="48" t="s">
        <v>1117</v>
      </c>
      <c r="F288" s="48" t="s">
        <v>1118</v>
      </c>
    </row>
    <row r="289" spans="2:6">
      <c r="B289" s="9">
        <f t="shared" si="5"/>
        <v>289</v>
      </c>
      <c r="C289" s="1" t="str">
        <f>VLOOKUP(B289,B:F,HLOOKUP(Cover!$B$3,$B$4:$F$5,2,0),0)</f>
        <v>Ostatné položky nepeňažného charakteru (+/-)</v>
      </c>
      <c r="D289" s="48" t="s">
        <v>239</v>
      </c>
      <c r="E289" s="48" t="s">
        <v>314</v>
      </c>
      <c r="F289" s="48" t="s">
        <v>385</v>
      </c>
    </row>
    <row r="290" spans="2:6">
      <c r="B290" s="9">
        <f t="shared" si="5"/>
        <v>290</v>
      </c>
      <c r="C290" s="1" t="str">
        <f>VLOOKUP(B290,B:F,HLOOKUP(Cover!$B$3,$B$4:$F$5,2,0),0)</f>
        <v>Vplyv zmien stavu pracovného kapitálu na výsledok hospodárenia z bežnej činnosti</v>
      </c>
      <c r="D290" s="48" t="s">
        <v>241</v>
      </c>
      <c r="E290" s="48" t="s">
        <v>315</v>
      </c>
      <c r="F290" s="48" t="s">
        <v>386</v>
      </c>
    </row>
    <row r="291" spans="2:6">
      <c r="B291" s="9">
        <f t="shared" si="5"/>
        <v>291</v>
      </c>
      <c r="C291" s="1" t="str">
        <f>VLOOKUP(B291,B:F,HLOOKUP(Cover!$B$3,$B$4:$F$5,2,0),0)</f>
        <v>Zmena stavu pohľadávok z prevádzkovej činnosti (-/+)</v>
      </c>
      <c r="D291" s="48" t="s">
        <v>242</v>
      </c>
      <c r="E291" s="48" t="s">
        <v>316</v>
      </c>
      <c r="F291" s="48" t="s">
        <v>387</v>
      </c>
    </row>
    <row r="292" spans="2:6">
      <c r="B292" s="9">
        <f t="shared" si="5"/>
        <v>292</v>
      </c>
      <c r="C292" s="1" t="str">
        <f>VLOOKUP(B292,B:F,HLOOKUP(Cover!$B$3,$B$4:$F$5,2,0),0)</f>
        <v>Zmena stavu záväzkov z prevádzkovej činnosti (+/-)</v>
      </c>
      <c r="D292" s="48" t="s">
        <v>243</v>
      </c>
      <c r="E292" s="48" t="s">
        <v>317</v>
      </c>
      <c r="F292" s="48" t="s">
        <v>388</v>
      </c>
    </row>
    <row r="293" spans="2:6">
      <c r="B293" s="9">
        <f t="shared" si="5"/>
        <v>293</v>
      </c>
      <c r="C293" s="1" t="str">
        <f>VLOOKUP(B293,B:F,HLOOKUP(Cover!$B$3,$B$4:$F$5,2,0),0)</f>
        <v>Zmena stavu zásob (-/+)</v>
      </c>
      <c r="D293" s="48" t="s">
        <v>244</v>
      </c>
      <c r="E293" s="48" t="s">
        <v>318</v>
      </c>
      <c r="F293" s="48" t="s">
        <v>389</v>
      </c>
    </row>
    <row r="294" spans="2:6">
      <c r="B294" s="9">
        <f t="shared" si="5"/>
        <v>294</v>
      </c>
      <c r="C294" s="1" t="str">
        <f>VLOOKUP(B294,B:F,HLOOKUP(Cover!$B$3,$B$4:$F$5,2,0),0)</f>
        <v xml:space="preserve">Zmena stavu krátkodobého finančného majetku, s výnimkou majetku, ktorý je súčasťou peňažných prostriedkov a peňažných ekvivalentov (-/+) </v>
      </c>
      <c r="D294" s="48" t="s">
        <v>245</v>
      </c>
      <c r="E294" s="48" t="s">
        <v>319</v>
      </c>
      <c r="F294" s="48" t="s">
        <v>390</v>
      </c>
    </row>
    <row r="295" spans="2:6" ht="19.5">
      <c r="B295" s="9">
        <f t="shared" si="5"/>
        <v>295</v>
      </c>
      <c r="C295" s="1" t="str">
        <f>VLOOKUP(B295,B:F,HLOOKUP(Cover!$B$3,$B$4:$F$5,2,0),0)</f>
        <v>Peňažné toky z prevádzkovej činnosti s výnimkou príjmov a výdavkov, ktoré sa uvádzajú osobitne v iných častiach prehľadu peňažných tokov (+/-), (súčet Z/S+A.1.+A.2.)</v>
      </c>
      <c r="D295" s="48" t="s">
        <v>438</v>
      </c>
      <c r="E295" s="48" t="s">
        <v>320</v>
      </c>
      <c r="F295" s="52" t="s">
        <v>391</v>
      </c>
    </row>
    <row r="296" spans="2:6">
      <c r="B296" s="9">
        <f t="shared" si="5"/>
        <v>296</v>
      </c>
      <c r="C296" s="1" t="str">
        <f>VLOOKUP(B296,B:F,HLOOKUP(Cover!$B$3,$B$4:$F$5,2,0),0)</f>
        <v>Prijaté úroky (+)</v>
      </c>
      <c r="D296" s="48" t="s">
        <v>246</v>
      </c>
      <c r="E296" s="48" t="s">
        <v>321</v>
      </c>
      <c r="F296" s="48" t="s">
        <v>392</v>
      </c>
    </row>
    <row r="297" spans="2:6">
      <c r="B297" s="9">
        <f t="shared" si="5"/>
        <v>297</v>
      </c>
      <c r="C297" s="1" t="str">
        <f>VLOOKUP(B297,B:F,HLOOKUP(Cover!$B$3,$B$4:$F$5,2,0),0)</f>
        <v>Výdavky na zaplatené úroky (-)</v>
      </c>
      <c r="D297" s="48" t="s">
        <v>247</v>
      </c>
      <c r="E297" s="48" t="s">
        <v>322</v>
      </c>
      <c r="F297" s="48" t="s">
        <v>393</v>
      </c>
    </row>
    <row r="298" spans="2:6">
      <c r="B298" s="9">
        <f t="shared" si="5"/>
        <v>298</v>
      </c>
      <c r="C298" s="1" t="str">
        <f>VLOOKUP(B298,B:F,HLOOKUP(Cover!$B$3,$B$4:$F$5,2,0),0)</f>
        <v>Príjmy z dividend a iných podielov na zisku (+)</v>
      </c>
      <c r="D298" s="48" t="s">
        <v>248</v>
      </c>
      <c r="E298" s="48" t="s">
        <v>323</v>
      </c>
      <c r="F298" s="48" t="s">
        <v>394</v>
      </c>
    </row>
    <row r="299" spans="2:6">
      <c r="B299" s="9">
        <f t="shared" si="5"/>
        <v>299</v>
      </c>
      <c r="C299" s="1" t="str">
        <f>VLOOKUP(B299,B:F,HLOOKUP(Cover!$B$3,$B$4:$F$5,2,0),0)</f>
        <v>Výdavky na vyplatené dividendy a iné podiely na zisku (-)</v>
      </c>
      <c r="D299" s="48" t="s">
        <v>249</v>
      </c>
      <c r="E299" s="48" t="s">
        <v>324</v>
      </c>
      <c r="F299" s="48" t="s">
        <v>395</v>
      </c>
    </row>
    <row r="300" spans="2:6">
      <c r="B300" s="9">
        <f t="shared" si="5"/>
        <v>300</v>
      </c>
      <c r="C300" s="1" t="str">
        <f>VLOOKUP(B300,B:F,HLOOKUP(Cover!$B$3,$B$4:$F$5,2,0),0)</f>
        <v>Výdavky na daň z príjmov účtovnej jednotky (-/+)</v>
      </c>
      <c r="D300" s="48" t="s">
        <v>250</v>
      </c>
      <c r="E300" s="48" t="s">
        <v>325</v>
      </c>
      <c r="F300" s="48" t="s">
        <v>1119</v>
      </c>
    </row>
    <row r="301" spans="2:6">
      <c r="B301" s="9">
        <f t="shared" si="5"/>
        <v>301</v>
      </c>
      <c r="C301" s="1" t="str">
        <f>VLOOKUP(B301,B:F,HLOOKUP(Cover!$B$3,$B$4:$F$5,2,0),0)</f>
        <v>Príjmy výnimočného rozsahu alebo výskytu vzťahujúce sa na prevádzkovú činnosť (+)</v>
      </c>
      <c r="D301" s="48" t="s">
        <v>1120</v>
      </c>
      <c r="E301" s="48" t="s">
        <v>1121</v>
      </c>
      <c r="F301" s="48" t="s">
        <v>396</v>
      </c>
    </row>
    <row r="302" spans="2:6">
      <c r="B302" s="9">
        <f t="shared" si="5"/>
        <v>302</v>
      </c>
      <c r="C302" s="1" t="str">
        <f>VLOOKUP(B302,B:F,HLOOKUP(Cover!$B$3,$B$4:$F$5,2,0),0)</f>
        <v>Výdavky výnimočného rozsahu alebo výskytu vzťahujúce sa na prevádzkovú činnosť (-)</v>
      </c>
      <c r="D302" s="48" t="s">
        <v>1122</v>
      </c>
      <c r="E302" s="48" t="s">
        <v>1123</v>
      </c>
      <c r="F302" s="48" t="s">
        <v>397</v>
      </c>
    </row>
    <row r="303" spans="2:6">
      <c r="B303" s="9">
        <f t="shared" si="5"/>
        <v>303</v>
      </c>
      <c r="C303" s="1" t="str">
        <f>VLOOKUP(B303,B:F,HLOOKUP(Cover!$B$3,$B$4:$F$5,2,0),0)</f>
        <v>Čisté peňažné toky z prevádzkovej činnosti</v>
      </c>
      <c r="D303" s="48" t="s">
        <v>251</v>
      </c>
      <c r="E303" s="48" t="s">
        <v>326</v>
      </c>
      <c r="F303" s="48" t="s">
        <v>1124</v>
      </c>
    </row>
    <row r="304" spans="2:6">
      <c r="B304" s="9">
        <f t="shared" si="5"/>
        <v>304</v>
      </c>
      <c r="C304" s="1" t="str">
        <f>VLOOKUP(B304,B:F,HLOOKUP(Cover!$B$3,$B$4:$F$5,2,0),0)</f>
        <v>Výdavky na obstaranie dlhodobého nehmotného majetku (-)</v>
      </c>
      <c r="D304" s="48" t="s">
        <v>253</v>
      </c>
      <c r="E304" s="48" t="s">
        <v>328</v>
      </c>
      <c r="F304" s="48" t="s">
        <v>399</v>
      </c>
    </row>
    <row r="305" spans="2:6">
      <c r="B305" s="9">
        <f t="shared" si="5"/>
        <v>305</v>
      </c>
      <c r="C305" s="1" t="str">
        <f>VLOOKUP(B305,B:F,HLOOKUP(Cover!$B$3,$B$4:$F$5,2,0),0)</f>
        <v>Výdavky na obstaranie dlhodobého hmotného majetku (-)</v>
      </c>
      <c r="D305" s="48" t="s">
        <v>254</v>
      </c>
      <c r="E305" s="48" t="s">
        <v>329</v>
      </c>
      <c r="F305" s="48" t="s">
        <v>400</v>
      </c>
    </row>
    <row r="306" spans="2:6">
      <c r="B306" s="9">
        <f t="shared" si="5"/>
        <v>306</v>
      </c>
      <c r="C306" s="1" t="str">
        <f>VLOOKUP(B306,B:F,HLOOKUP(Cover!$B$3,$B$4:$F$5,2,0),0)</f>
        <v>Výdavky na obstaranie dlhodobých cenných papierov a podielov v iných účtovných jednotkách, s výnimkou cenných papierov, ktoré sa považujú za peňažné ekvivalenty a cenných papierov určených na predaj alebo na obchodovanie (-)</v>
      </c>
      <c r="D306" s="48" t="s">
        <v>255</v>
      </c>
      <c r="E306" s="48" t="s">
        <v>330</v>
      </c>
      <c r="F306" s="48" t="s">
        <v>1125</v>
      </c>
    </row>
    <row r="307" spans="2:6">
      <c r="B307" s="9">
        <f t="shared" si="5"/>
        <v>307</v>
      </c>
      <c r="C307" s="1" t="str">
        <f>VLOOKUP(B307,B:F,HLOOKUP(Cover!$B$3,$B$4:$F$5,2,0),0)</f>
        <v>Príjmy z predaja dlhodobého nehmotného majetku (+)</v>
      </c>
      <c r="D307" s="48" t="s">
        <v>256</v>
      </c>
      <c r="E307" s="48" t="s">
        <v>331</v>
      </c>
      <c r="F307" s="48" t="s">
        <v>401</v>
      </c>
    </row>
    <row r="308" spans="2:6">
      <c r="B308" s="9">
        <f t="shared" si="5"/>
        <v>308</v>
      </c>
      <c r="C308" s="1" t="str">
        <f>VLOOKUP(B308,B:F,HLOOKUP(Cover!$B$3,$B$4:$F$5,2,0),0)</f>
        <v>Príjmy z predaja dlhodobého hmotného majetku (+)</v>
      </c>
      <c r="D308" s="48" t="s">
        <v>257</v>
      </c>
      <c r="E308" s="48" t="s">
        <v>332</v>
      </c>
      <c r="F308" s="48" t="s">
        <v>402</v>
      </c>
    </row>
    <row r="309" spans="2:6" ht="29.25">
      <c r="B309" s="9">
        <f t="shared" si="5"/>
        <v>309</v>
      </c>
      <c r="C309" s="1" t="str">
        <f>VLOOKUP(B309,B:F,HLOOKUP(Cover!$B$3,$B$4:$F$5,2,0),0)</f>
        <v>Príjmy z predaja dlhodobých cenných papierov a podielov v iných účtovných jednotkách, s výnimkou cenných papierov, ktoré sa považujú za peňažné ekvivalenty a cenných papierov určených na predaj alebo na obchodovanie (+)</v>
      </c>
      <c r="D309" s="48" t="s">
        <v>258</v>
      </c>
      <c r="E309" s="48" t="s">
        <v>333</v>
      </c>
      <c r="F309" s="52" t="s">
        <v>1126</v>
      </c>
    </row>
    <row r="310" spans="2:6" ht="19.5">
      <c r="B310" s="9">
        <f t="shared" si="5"/>
        <v>310</v>
      </c>
      <c r="C310" s="1" t="str">
        <f>VLOOKUP(B310,B:F,HLOOKUP(Cover!$B$3,$B$4:$F$5,2,0),0)</f>
        <v>Výdavky na dlhodobé pôžičky poskytnuté účtovnou jednotkou inej účtovnej jednotke, ktorá je súčasťou konsolidovaného celku (-)</v>
      </c>
      <c r="D310" s="48" t="s">
        <v>259</v>
      </c>
      <c r="E310" s="48" t="s">
        <v>334</v>
      </c>
      <c r="F310" s="52" t="s">
        <v>1127</v>
      </c>
    </row>
    <row r="311" spans="2:6" ht="19.5">
      <c r="B311" s="9">
        <f t="shared" si="5"/>
        <v>311</v>
      </c>
      <c r="C311" s="1" t="str">
        <f>VLOOKUP(B311,B:F,HLOOKUP(Cover!$B$3,$B$4:$F$5,2,0),0)</f>
        <v>Príjmy zo splácania dlhodobých pôžičiek poskytnutých účtovnou jednotkou inej účtovnej jednotke, ktorá je súčasťou konsolidovaného celku (+)</v>
      </c>
      <c r="D311" s="48" t="s">
        <v>260</v>
      </c>
      <c r="E311" s="48" t="s">
        <v>335</v>
      </c>
      <c r="F311" s="52" t="s">
        <v>1128</v>
      </c>
    </row>
    <row r="312" spans="2:6" ht="19.5">
      <c r="B312" s="9">
        <f t="shared" si="5"/>
        <v>312</v>
      </c>
      <c r="C312" s="1" t="str">
        <f>VLOOKUP(B312,B:F,HLOOKUP(Cover!$B$3,$B$4:$F$5,2,0),0)</f>
        <v>Výdavky na dlhodobé pôžičky poskytnuté účtovnou jednotkou tretím osobám s výnimkou dlhodobých pôžičiek poskytnutých účtovnej jednotke, ktorá je súčasťou konsolidovaného celku (-)</v>
      </c>
      <c r="D312" s="48" t="s">
        <v>261</v>
      </c>
      <c r="E312" s="48" t="s">
        <v>336</v>
      </c>
      <c r="F312" s="52" t="s">
        <v>1129</v>
      </c>
    </row>
    <row r="313" spans="2:6" ht="19.5">
      <c r="B313" s="9">
        <f t="shared" si="5"/>
        <v>313</v>
      </c>
      <c r="C313" s="1" t="str">
        <f>VLOOKUP(B313,B:F,HLOOKUP(Cover!$B$3,$B$4:$F$5,2,0),0)</f>
        <v>Príjmy zo splácania pôžičiek poskytnutých účtovnou jednotkou tretím osobám, s výnimkou pôžičiek poskytnutých účtovnej jednotke, ktorá je súčasťou konsolidovaného celku (+)</v>
      </c>
      <c r="D313" s="48" t="s">
        <v>262</v>
      </c>
      <c r="E313" s="48" t="s">
        <v>335</v>
      </c>
      <c r="F313" s="52" t="s">
        <v>1130</v>
      </c>
    </row>
    <row r="314" spans="2:6">
      <c r="B314" s="9">
        <f t="shared" si="5"/>
        <v>314</v>
      </c>
      <c r="C314" s="1" t="str">
        <f>VLOOKUP(B314,B:F,HLOOKUP(Cover!$B$3,$B$4:$F$5,2,0),0)</f>
        <v>Prijaté úroky (+)</v>
      </c>
      <c r="D314" s="48" t="s">
        <v>246</v>
      </c>
      <c r="E314" s="48" t="s">
        <v>321</v>
      </c>
      <c r="F314" s="48" t="s">
        <v>1131</v>
      </c>
    </row>
    <row r="315" spans="2:6">
      <c r="B315" s="9">
        <f t="shared" si="5"/>
        <v>315</v>
      </c>
      <c r="C315" s="1" t="str">
        <f>VLOOKUP(B315,B:F,HLOOKUP(Cover!$B$3,$B$4:$F$5,2,0),0)</f>
        <v>Príjmy z dividend a iných podielov na zisku (+)</v>
      </c>
      <c r="D315" s="48" t="s">
        <v>248</v>
      </c>
      <c r="E315" s="48" t="s">
        <v>323</v>
      </c>
      <c r="F315" s="48" t="s">
        <v>403</v>
      </c>
    </row>
    <row r="316" spans="2:6">
      <c r="B316" s="9">
        <f t="shared" si="5"/>
        <v>316</v>
      </c>
      <c r="C316" s="1" t="str">
        <f>VLOOKUP(B316,B:F,HLOOKUP(Cover!$B$3,$B$4:$F$5,2,0),0)</f>
        <v>Výdavky súvisiace s derivátmi s výnimkou, ak sú určené na predaj alebo na obchodovanie (-)</v>
      </c>
      <c r="D316" s="48" t="s">
        <v>263</v>
      </c>
      <c r="E316" s="48" t="s">
        <v>337</v>
      </c>
      <c r="F316" s="48" t="s">
        <v>1132</v>
      </c>
    </row>
    <row r="317" spans="2:6">
      <c r="B317" s="9">
        <f t="shared" si="5"/>
        <v>317</v>
      </c>
      <c r="C317" s="1" t="str">
        <f>VLOOKUP(B317,B:F,HLOOKUP(Cover!$B$3,$B$4:$F$5,2,0),0)</f>
        <v>Príjmy súvisiace s derivátmi s výnimkou, ak sú určené na predaj alebo na obchodovanie (-)</v>
      </c>
      <c r="D317" s="48" t="s">
        <v>264</v>
      </c>
      <c r="E317" s="48" t="s">
        <v>338</v>
      </c>
      <c r="F317" s="48" t="s">
        <v>1133</v>
      </c>
    </row>
    <row r="318" spans="2:6">
      <c r="B318" s="9">
        <f t="shared" si="5"/>
        <v>318</v>
      </c>
      <c r="C318" s="1" t="str">
        <f>VLOOKUP(B318,B:F,HLOOKUP(Cover!$B$3,$B$4:$F$5,2,0),0)</f>
        <v>Výdavky na daň z príjmov účtovnej jednotky (-)</v>
      </c>
      <c r="D318" s="48" t="s">
        <v>265</v>
      </c>
      <c r="E318" s="48" t="s">
        <v>339</v>
      </c>
      <c r="F318" s="48" t="s">
        <v>1134</v>
      </c>
    </row>
    <row r="319" spans="2:6">
      <c r="B319" s="9">
        <f t="shared" si="5"/>
        <v>319</v>
      </c>
      <c r="C319" s="1" t="str">
        <f>VLOOKUP(B319,B:F,HLOOKUP(Cover!$B$3,$B$4:$F$5,2,0),0)</f>
        <v>Príjmy výnimočného rozsahu alebo výskytu vzťahujúce sa na investičnú činnosť (+)</v>
      </c>
      <c r="D319" s="48" t="s">
        <v>1135</v>
      </c>
      <c r="E319" s="48" t="s">
        <v>1136</v>
      </c>
      <c r="F319" s="48" t="s">
        <v>404</v>
      </c>
    </row>
    <row r="320" spans="2:6">
      <c r="B320" s="9">
        <f t="shared" si="5"/>
        <v>320</v>
      </c>
      <c r="C320" s="1" t="str">
        <f>VLOOKUP(B320,B:F,HLOOKUP(Cover!$B$3,$B$4:$F$5,2,0),0)</f>
        <v>Výdavky výnimočného rozsahu alebo výskytu vzťahujúce sa na investičnú činnosť (-)</v>
      </c>
      <c r="D320" s="48" t="s">
        <v>1137</v>
      </c>
      <c r="E320" s="48" t="s">
        <v>1138</v>
      </c>
      <c r="F320" s="48" t="s">
        <v>405</v>
      </c>
    </row>
    <row r="321" spans="2:6">
      <c r="B321" s="9">
        <f t="shared" si="5"/>
        <v>321</v>
      </c>
      <c r="C321" s="1" t="str">
        <f>VLOOKUP(B321,B:F,HLOOKUP(Cover!$B$3,$B$4:$F$5,2,0),0)</f>
        <v>Ostatné príjmy vzťahujúce sa na investičnú činnosť (+)</v>
      </c>
      <c r="D321" s="48" t="s">
        <v>266</v>
      </c>
      <c r="E321" s="48" t="s">
        <v>340</v>
      </c>
      <c r="F321" s="48" t="s">
        <v>406</v>
      </c>
    </row>
    <row r="322" spans="2:6">
      <c r="B322" s="9">
        <f t="shared" si="5"/>
        <v>322</v>
      </c>
      <c r="C322" s="1" t="str">
        <f>VLOOKUP(B322,B:F,HLOOKUP(Cover!$B$3,$B$4:$F$5,2,0),0)</f>
        <v>Ostatné výdavky vzťahujúce sa na investičnú činnosť (-)</v>
      </c>
      <c r="D322" s="48" t="s">
        <v>267</v>
      </c>
      <c r="E322" s="48" t="s">
        <v>341</v>
      </c>
      <c r="F322" s="48" t="s">
        <v>407</v>
      </c>
    </row>
    <row r="323" spans="2:6">
      <c r="B323" s="9">
        <f t="shared" si="5"/>
        <v>323</v>
      </c>
      <c r="C323" s="1" t="str">
        <f>VLOOKUP(B323,B:F,HLOOKUP(Cover!$B$3,$B$4:$F$5,2,0),0)</f>
        <v>Čisté peňažné toky z investičnej činnosti</v>
      </c>
      <c r="D323" s="48" t="s">
        <v>268</v>
      </c>
      <c r="E323" s="48" t="s">
        <v>342</v>
      </c>
      <c r="F323" s="48" t="s">
        <v>1139</v>
      </c>
    </row>
    <row r="324" spans="2:6">
      <c r="B324" s="9">
        <f t="shared" si="5"/>
        <v>324</v>
      </c>
      <c r="C324" s="1" t="str">
        <f>VLOOKUP(B324,B:F,HLOOKUP(Cover!$B$3,$B$4:$F$5,2,0),0)</f>
        <v>Peňažné toky vo vlastnom imaní</v>
      </c>
      <c r="D324" s="48" t="s">
        <v>270</v>
      </c>
      <c r="E324" s="48" t="s">
        <v>344</v>
      </c>
      <c r="F324" s="48" t="s">
        <v>409</v>
      </c>
    </row>
    <row r="325" spans="2:6">
      <c r="B325" s="9">
        <f t="shared" si="5"/>
        <v>325</v>
      </c>
      <c r="C325" s="1" t="str">
        <f>VLOOKUP(B325,B:F,HLOOKUP(Cover!$B$3,$B$4:$F$5,2,0),0)</f>
        <v>Príjmy z upísaných akcií a obchodných podielov (+)</v>
      </c>
      <c r="D325" s="48" t="s">
        <v>271</v>
      </c>
      <c r="E325" s="48" t="s">
        <v>345</v>
      </c>
      <c r="F325" s="48" t="s">
        <v>410</v>
      </c>
    </row>
    <row r="326" spans="2:6">
      <c r="B326" s="9">
        <f t="shared" si="5"/>
        <v>326</v>
      </c>
      <c r="C326" s="1" t="str">
        <f>VLOOKUP(B326,B:F,HLOOKUP(Cover!$B$3,$B$4:$F$5,2,0),0)</f>
        <v>Príjmy z ďalších vkladov do vlastného imania spoločníkmi (+)</v>
      </c>
      <c r="D326" s="48" t="s">
        <v>272</v>
      </c>
      <c r="E326" s="48" t="s">
        <v>346</v>
      </c>
      <c r="F326" s="48" t="s">
        <v>1140</v>
      </c>
    </row>
    <row r="327" spans="2:6">
      <c r="B327" s="9">
        <f t="shared" si="5"/>
        <v>327</v>
      </c>
      <c r="C327" s="1" t="str">
        <f>VLOOKUP(B327,B:F,HLOOKUP(Cover!$B$3,$B$4:$F$5,2,0),0)</f>
        <v>Prijaté peňažné dary (+)</v>
      </c>
      <c r="D327" s="48" t="s">
        <v>273</v>
      </c>
      <c r="E327" s="48" t="s">
        <v>347</v>
      </c>
      <c r="F327" s="48" t="s">
        <v>411</v>
      </c>
    </row>
    <row r="328" spans="2:6">
      <c r="B328" s="9">
        <f t="shared" si="5"/>
        <v>328</v>
      </c>
      <c r="C328" s="1" t="str">
        <f>VLOOKUP(B328,B:F,HLOOKUP(Cover!$B$3,$B$4:$F$5,2,0),0)</f>
        <v>Príjmy z úhrady straty spoločníkmi (+)</v>
      </c>
      <c r="D328" s="48" t="s">
        <v>274</v>
      </c>
      <c r="E328" s="48" t="s">
        <v>348</v>
      </c>
      <c r="F328" s="48" t="s">
        <v>1141</v>
      </c>
    </row>
    <row r="329" spans="2:6">
      <c r="B329" s="9">
        <f t="shared" si="5"/>
        <v>329</v>
      </c>
      <c r="C329" s="1" t="str">
        <f>VLOOKUP(B329,B:F,HLOOKUP(Cover!$B$3,$B$4:$F$5,2,0),0)</f>
        <v>Výdavky na obstaranie alebo spätné odkúpenie vlastných akcií a vlastných obchodných podielov (-)</v>
      </c>
      <c r="D329" s="48" t="s">
        <v>275</v>
      </c>
      <c r="E329" s="48" t="s">
        <v>349</v>
      </c>
      <c r="F329" s="48" t="s">
        <v>412</v>
      </c>
    </row>
    <row r="330" spans="2:6">
      <c r="B330" s="9">
        <f t="shared" si="5"/>
        <v>330</v>
      </c>
      <c r="C330" s="1" t="str">
        <f>VLOOKUP(B330,B:F,HLOOKUP(Cover!$B$3,$B$4:$F$5,2,0),0)</f>
        <v>Výdavky spojené so znížením fondov vytvorených účtovnou jednotkou (-)</v>
      </c>
      <c r="D330" s="48" t="s">
        <v>276</v>
      </c>
      <c r="E330" s="48" t="s">
        <v>350</v>
      </c>
      <c r="F330" s="48" t="s">
        <v>1142</v>
      </c>
    </row>
    <row r="331" spans="2:6">
      <c r="B331" s="9">
        <f t="shared" si="5"/>
        <v>331</v>
      </c>
      <c r="C331" s="1" t="str">
        <f>VLOOKUP(B331,B:F,HLOOKUP(Cover!$B$3,$B$4:$F$5,2,0),0)</f>
        <v>Výdavky na vyplatenie podielu na vlastnom imaní spoločníkmi účtovnej jednotky (-)</v>
      </c>
      <c r="D331" s="48" t="s">
        <v>277</v>
      </c>
      <c r="E331" s="48" t="s">
        <v>351</v>
      </c>
      <c r="F331" s="48" t="s">
        <v>1143</v>
      </c>
    </row>
    <row r="332" spans="2:6">
      <c r="B332" s="9">
        <f t="shared" si="5"/>
        <v>332</v>
      </c>
      <c r="C332" s="1" t="str">
        <f>VLOOKUP(B332,B:F,HLOOKUP(Cover!$B$3,$B$4:$F$5,2,0),0)</f>
        <v>Výdavky z iných dôvodov, ktoré súvisia so znížením vlastného imania (-)</v>
      </c>
      <c r="D332" s="48" t="s">
        <v>278</v>
      </c>
      <c r="E332" s="48" t="s">
        <v>352</v>
      </c>
      <c r="F332" s="48" t="s">
        <v>413</v>
      </c>
    </row>
    <row r="333" spans="2:6">
      <c r="B333" s="9">
        <f t="shared" si="5"/>
        <v>333</v>
      </c>
      <c r="C333" s="1" t="str">
        <f>VLOOKUP(B333,B:F,HLOOKUP(Cover!$B$3,$B$4:$F$5,2,0),0)</f>
        <v>Peňažné toky vznikajúce z dlhodobých záväzkov a krátkodobých záväzkov z finančnej činnosti</v>
      </c>
      <c r="D333" s="48" t="s">
        <v>279</v>
      </c>
      <c r="E333" s="48" t="s">
        <v>353</v>
      </c>
      <c r="F333" s="48" t="s">
        <v>1144</v>
      </c>
    </row>
    <row r="334" spans="2:6">
      <c r="B334" s="9">
        <f t="shared" si="5"/>
        <v>334</v>
      </c>
      <c r="C334" s="1" t="str">
        <f>VLOOKUP(B334,B:F,HLOOKUP(Cover!$B$3,$B$4:$F$5,2,0),0)</f>
        <v>Príjmy z emisie dlhových cenných papierov (+)</v>
      </c>
      <c r="D334" s="48" t="s">
        <v>280</v>
      </c>
      <c r="E334" s="48" t="s">
        <v>354</v>
      </c>
      <c r="F334" s="48" t="s">
        <v>414</v>
      </c>
    </row>
    <row r="335" spans="2:6">
      <c r="B335" s="9">
        <f t="shared" si="5"/>
        <v>335</v>
      </c>
      <c r="C335" s="1" t="str">
        <f>VLOOKUP(B335,B:F,HLOOKUP(Cover!$B$3,$B$4:$F$5,2,0),0)</f>
        <v>Výdavky na úhradu záväzkov z dlhových cenných papierov (-)</v>
      </c>
      <c r="D335" s="48" t="s">
        <v>281</v>
      </c>
      <c r="E335" s="48" t="s">
        <v>355</v>
      </c>
      <c r="F335" s="48" t="s">
        <v>415</v>
      </c>
    </row>
    <row r="336" spans="2:6">
      <c r="B336" s="9">
        <f t="shared" si="5"/>
        <v>336</v>
      </c>
      <c r="C336" s="1" t="str">
        <f>VLOOKUP(B336,B:F,HLOOKUP(Cover!$B$3,$B$4:$F$5,2,0),0)</f>
        <v>Príjmy z úverov (+)</v>
      </c>
      <c r="D336" s="48" t="s">
        <v>282</v>
      </c>
      <c r="E336" s="48" t="s">
        <v>356</v>
      </c>
      <c r="F336" s="48" t="s">
        <v>416</v>
      </c>
    </row>
    <row r="337" spans="2:6">
      <c r="B337" s="9">
        <f t="shared" si="5"/>
        <v>337</v>
      </c>
      <c r="C337" s="1" t="str">
        <f>VLOOKUP(B337,B:F,HLOOKUP(Cover!$B$3,$B$4:$F$5,2,0),0)</f>
        <v>Výdavky na splácanie úverov (-)</v>
      </c>
      <c r="D337" s="48" t="s">
        <v>283</v>
      </c>
      <c r="E337" s="48" t="s">
        <v>357</v>
      </c>
      <c r="F337" s="48" t="s">
        <v>1145</v>
      </c>
    </row>
    <row r="338" spans="2:6">
      <c r="B338" s="9">
        <f t="shared" si="5"/>
        <v>338</v>
      </c>
      <c r="C338" s="1" t="str">
        <f>VLOOKUP(B338,B:F,HLOOKUP(Cover!$B$3,$B$4:$F$5,2,0),0)</f>
        <v>Príjmy z prijatých pôžičiek (+)</v>
      </c>
      <c r="D338" s="48" t="s">
        <v>284</v>
      </c>
      <c r="E338" s="48" t="s">
        <v>358</v>
      </c>
      <c r="F338" s="48" t="s">
        <v>417</v>
      </c>
    </row>
    <row r="339" spans="2:6">
      <c r="B339" s="9">
        <f t="shared" si="5"/>
        <v>339</v>
      </c>
      <c r="C339" s="1" t="str">
        <f>VLOOKUP(B339,B:F,HLOOKUP(Cover!$B$3,$B$4:$F$5,2,0),0)</f>
        <v>Výdavky na splácanie pôžičiek (-)</v>
      </c>
      <c r="D339" s="48" t="s">
        <v>285</v>
      </c>
      <c r="E339" s="48" t="s">
        <v>359</v>
      </c>
      <c r="F339" s="48" t="s">
        <v>418</v>
      </c>
    </row>
    <row r="340" spans="2:6">
      <c r="B340" s="9">
        <f t="shared" si="5"/>
        <v>340</v>
      </c>
      <c r="C340" s="1" t="str">
        <f>VLOOKUP(B340,B:F,HLOOKUP(Cover!$B$3,$B$4:$F$5,2,0),0)</f>
        <v>Výdavky na úhradu záväzkov z finančného lízingu (-)</v>
      </c>
      <c r="D340" s="48" t="s">
        <v>286</v>
      </c>
      <c r="E340" s="48" t="s">
        <v>360</v>
      </c>
      <c r="F340" s="48" t="s">
        <v>419</v>
      </c>
    </row>
    <row r="341" spans="2:6" ht="19.5">
      <c r="B341" s="9">
        <f t="shared" si="5"/>
        <v>341</v>
      </c>
      <c r="C341" s="1" t="str">
        <f>VLOOKUP(B341,B:F,HLOOKUP(Cover!$B$3,$B$4:$F$5,2,0),0)</f>
        <v>Príjmy z ostatných dlhodobých záväzkov a krátkodobých záväzkov vyplývajúcich z finančnej činnosti účtovnej jednotky (+)</v>
      </c>
      <c r="D341" s="48" t="s">
        <v>287</v>
      </c>
      <c r="E341" s="48" t="s">
        <v>361</v>
      </c>
      <c r="F341" s="52" t="s">
        <v>1146</v>
      </c>
    </row>
    <row r="342" spans="2:6" ht="19.5">
      <c r="B342" s="9">
        <f t="shared" si="5"/>
        <v>342</v>
      </c>
      <c r="C342" s="1" t="str">
        <f>VLOOKUP(B342,B:F,HLOOKUP(Cover!$B$3,$B$4:$F$5,2,0),0)</f>
        <v>Výdavky na splácanie ostatných dlhodobých záväzkov a krátkodobých záväzkov vyplývajúcich z finančnej činnosti účtovnej jednotky (-)</v>
      </c>
      <c r="D342" s="48" t="s">
        <v>288</v>
      </c>
      <c r="E342" s="48" t="s">
        <v>362</v>
      </c>
      <c r="F342" s="52" t="s">
        <v>1147</v>
      </c>
    </row>
    <row r="343" spans="2:6">
      <c r="B343" s="9">
        <f t="shared" si="5"/>
        <v>343</v>
      </c>
      <c r="C343" s="1" t="str">
        <f>VLOOKUP(B343,B:F,HLOOKUP(Cover!$B$3,$B$4:$F$5,2,0),0)</f>
        <v>Výdavky na zaplatené úroky (-)</v>
      </c>
      <c r="D343" s="48" t="s">
        <v>247</v>
      </c>
      <c r="E343" s="48" t="s">
        <v>322</v>
      </c>
      <c r="F343" s="48" t="s">
        <v>420</v>
      </c>
    </row>
    <row r="344" spans="2:6">
      <c r="B344" s="9">
        <f t="shared" si="5"/>
        <v>344</v>
      </c>
      <c r="C344" s="1" t="str">
        <f>VLOOKUP(B344,B:F,HLOOKUP(Cover!$B$3,$B$4:$F$5,2,0),0)</f>
        <v>Výdavky na vyplatené dividendy a iné podiely na zisku (-)</v>
      </c>
      <c r="D344" s="48" t="s">
        <v>249</v>
      </c>
      <c r="E344" s="48" t="s">
        <v>363</v>
      </c>
      <c r="F344" s="48" t="s">
        <v>421</v>
      </c>
    </row>
    <row r="345" spans="2:6" ht="12.75">
      <c r="B345" s="9">
        <f t="shared" si="5"/>
        <v>345</v>
      </c>
      <c r="C345" s="1" t="str">
        <f>VLOOKUP(B345,B:F,HLOOKUP(Cover!$B$3,$B$4:$F$5,2,0),0)</f>
        <v>Výdavky súvisiace s derivátmi, s výnimkou, ak sú určené na predaj alebo na obchodovanie (-)</v>
      </c>
      <c r="D345" s="48" t="s">
        <v>1148</v>
      </c>
      <c r="E345" s="48" t="s">
        <v>364</v>
      </c>
      <c r="F345" s="48" t="s">
        <v>1149</v>
      </c>
    </row>
    <row r="346" spans="2:6">
      <c r="B346" s="9">
        <f t="shared" si="5"/>
        <v>346</v>
      </c>
      <c r="C346" s="1" t="str">
        <f>VLOOKUP(B346,B:F,HLOOKUP(Cover!$B$3,$B$4:$F$5,2,0),0)</f>
        <v>Príjmy súvisiace s derivátmi, s výnimkou, ak sú určené na predaj alebo na obchodovanie (+)</v>
      </c>
      <c r="D346" s="48" t="s">
        <v>289</v>
      </c>
      <c r="E346" s="48" t="s">
        <v>365</v>
      </c>
      <c r="F346" s="48" t="s">
        <v>1150</v>
      </c>
    </row>
    <row r="347" spans="2:6">
      <c r="B347" s="9">
        <f t="shared" si="5"/>
        <v>347</v>
      </c>
      <c r="C347" s="1" t="str">
        <f>VLOOKUP(B347,B:F,HLOOKUP(Cover!$B$3,$B$4:$F$5,2,0),0)</f>
        <v>Výdavky na daň z príjmov účtovnej jednotky (-)</v>
      </c>
      <c r="D347" s="48" t="s">
        <v>265</v>
      </c>
      <c r="E347" s="48" t="s">
        <v>339</v>
      </c>
      <c r="F347" s="48" t="s">
        <v>1134</v>
      </c>
    </row>
    <row r="348" spans="2:6">
      <c r="B348" s="9">
        <f t="shared" ref="B348:B411" si="6">B347+1</f>
        <v>348</v>
      </c>
      <c r="C348" s="1" t="str">
        <f>VLOOKUP(B348,B:F,HLOOKUP(Cover!$B$3,$B$4:$F$5,2,0),0)</f>
        <v>Príjmy výnimočného rozsahu alebo výskytu vzťahujúce sa na finančnú činnosť (+)</v>
      </c>
      <c r="D348" s="48" t="s">
        <v>1151</v>
      </c>
      <c r="E348" s="48" t="s">
        <v>1152</v>
      </c>
      <c r="F348" s="48" t="s">
        <v>422</v>
      </c>
    </row>
    <row r="349" spans="2:6">
      <c r="B349" s="9">
        <f t="shared" si="6"/>
        <v>349</v>
      </c>
      <c r="C349" s="1" t="str">
        <f>VLOOKUP(B349,B:F,HLOOKUP(Cover!$B$3,$B$4:$F$5,2,0),0)</f>
        <v>Výdavky výnimočného rozsahu alebo výskytu vzťahujúce sa na finančnú činnosť (-)</v>
      </c>
      <c r="D349" s="48" t="s">
        <v>1153</v>
      </c>
      <c r="E349" s="48" t="s">
        <v>1154</v>
      </c>
      <c r="F349" s="48" t="s">
        <v>423</v>
      </c>
    </row>
    <row r="350" spans="2:6">
      <c r="B350" s="9">
        <f t="shared" si="6"/>
        <v>350</v>
      </c>
      <c r="C350" s="1" t="str">
        <f>VLOOKUP(B350,B:F,HLOOKUP(Cover!$B$3,$B$4:$F$5,2,0),0)</f>
        <v>Čisté peňažné toky z finančnej činnosti</v>
      </c>
      <c r="D350" s="48" t="s">
        <v>290</v>
      </c>
      <c r="E350" s="48" t="s">
        <v>366</v>
      </c>
      <c r="F350" s="48" t="s">
        <v>1155</v>
      </c>
    </row>
    <row r="351" spans="2:6">
      <c r="B351" s="9">
        <f t="shared" si="6"/>
        <v>351</v>
      </c>
      <c r="C351" s="1" t="str">
        <f>VLOOKUP(B351,B:F,HLOOKUP(Cover!$B$3,$B$4:$F$5,2,0),0)</f>
        <v>Čisté zvýšenie alebo čisté zníženie peňažných prostriedkov a peňažných ekvivalentov (+/-)                            (súčet A+B+C)</v>
      </c>
      <c r="D351" s="48" t="s">
        <v>291</v>
      </c>
      <c r="E351" s="48" t="s">
        <v>367</v>
      </c>
      <c r="F351" s="48" t="s">
        <v>1156</v>
      </c>
    </row>
    <row r="352" spans="2:6">
      <c r="B352" s="9">
        <f t="shared" si="6"/>
        <v>352</v>
      </c>
      <c r="C352" s="1" t="str">
        <f>VLOOKUP(B352,B:F,HLOOKUP(Cover!$B$3,$B$4:$F$5,2,0),0)</f>
        <v>Stav peňažných prostriedkov a peňažných ekvivalentov na začiatku účtovného obdobia</v>
      </c>
      <c r="D352" s="48" t="s">
        <v>292</v>
      </c>
      <c r="E352" s="48" t="s">
        <v>368</v>
      </c>
      <c r="F352" s="48" t="s">
        <v>424</v>
      </c>
    </row>
    <row r="353" spans="2:6" ht="19.5">
      <c r="B353" s="9">
        <f t="shared" si="6"/>
        <v>353</v>
      </c>
      <c r="C353" s="1" t="str">
        <f>VLOOKUP(B353,B:F,HLOOKUP(Cover!$B$3,$B$4:$F$5,2,0),0)</f>
        <v>Stav peňažných prostriedkov a peňažných ekvivalentov na konci účtovného obdobia pred zohľadnením kurzových rozdielov vyčíslených ku dňu, ku ktorému sa zostavuje účtovná závierka (+/-)</v>
      </c>
      <c r="D353" s="48" t="s">
        <v>293</v>
      </c>
      <c r="E353" s="48" t="s">
        <v>369</v>
      </c>
      <c r="F353" s="52" t="s">
        <v>1157</v>
      </c>
    </row>
    <row r="354" spans="2:6">
      <c r="B354" s="9">
        <f t="shared" si="6"/>
        <v>354</v>
      </c>
      <c r="C354" s="1" t="str">
        <f>VLOOKUP(B354,B:F,HLOOKUP(Cover!$B$3,$B$4:$F$5,2,0),0)</f>
        <v>Kurzové rozdiely vyčíslené k peňažným prostriedkom a peňažným ekvivalentom ku dňu, ku ktorému sa zostavuje účtovná závierka (+/-)</v>
      </c>
      <c r="D354" s="48" t="s">
        <v>294</v>
      </c>
      <c r="E354" s="48" t="s">
        <v>370</v>
      </c>
      <c r="F354" s="48" t="s">
        <v>425</v>
      </c>
    </row>
    <row r="355" spans="2:6" ht="19.5">
      <c r="B355" s="9">
        <f t="shared" si="6"/>
        <v>355</v>
      </c>
      <c r="C355" s="1" t="str">
        <f>VLOOKUP(B355,B:F,HLOOKUP(Cover!$B$3,$B$4:$F$5,2,0),0)</f>
        <v>Zostatok peňažných prostriedkov a peňažných ekvivalentov na konci účtovného obdobia upravený o kurzové rozdiely vyčíslené ku dňu, ku ktorému sa zostavuje účtovná závierka 
(+/-) (súčet D + E + G)</v>
      </c>
      <c r="D355" s="48" t="s">
        <v>439</v>
      </c>
      <c r="E355" s="48" t="s">
        <v>371</v>
      </c>
      <c r="F355" s="52" t="s">
        <v>1158</v>
      </c>
    </row>
    <row r="356" spans="2:6">
      <c r="B356" s="9">
        <f t="shared" si="6"/>
        <v>356</v>
      </c>
      <c r="C356" s="1" t="str">
        <f>VLOOKUP(B356,B:F,HLOOKUP(Cover!$B$3,$B$4:$F$5,2,0),0)</f>
        <v>Tabuľka č. 1 - Prehľad peňažných tokov</v>
      </c>
      <c r="D356" s="48" t="s">
        <v>222</v>
      </c>
      <c r="E356" s="48" t="s">
        <v>299</v>
      </c>
      <c r="F356" s="54" t="s">
        <v>372</v>
      </c>
    </row>
    <row r="357" spans="2:6">
      <c r="B357" s="9">
        <f t="shared" si="6"/>
        <v>357</v>
      </c>
      <c r="C357" s="1" t="str">
        <f>VLOOKUP(B357,B:F,HLOOKUP(Cover!$B$3,$B$4:$F$5,2,0),0)</f>
        <v>Názov položky</v>
      </c>
      <c r="D357" s="48" t="s">
        <v>224</v>
      </c>
      <c r="E357" s="48" t="s">
        <v>100</v>
      </c>
      <c r="F357" s="54" t="s">
        <v>512</v>
      </c>
    </row>
    <row r="358" spans="2:6">
      <c r="B358" s="9">
        <f t="shared" si="6"/>
        <v>358</v>
      </c>
      <c r="C358" s="1" t="str">
        <f>VLOOKUP(B358,B:F,HLOOKUP(Cover!$B$3,$B$4:$F$5,2,0),0)</f>
        <v>Označenie</v>
      </c>
      <c r="D358" s="48" t="s">
        <v>186</v>
      </c>
      <c r="E358" s="48" t="s">
        <v>0</v>
      </c>
      <c r="F358" s="54" t="s">
        <v>187</v>
      </c>
    </row>
    <row r="359" spans="2:6">
      <c r="B359" s="9">
        <f t="shared" si="6"/>
        <v>359</v>
      </c>
      <c r="C359" s="1" t="str">
        <f>VLOOKUP(B359,B:F,HLOOKUP(Cover!$B$3,$B$4:$F$5,2,0),0)</f>
        <v>Skutočnosť v eurách</v>
      </c>
      <c r="D359" s="48" t="s">
        <v>225</v>
      </c>
      <c r="E359" s="48" t="s">
        <v>300</v>
      </c>
      <c r="F359" s="54" t="s">
        <v>1159</v>
      </c>
    </row>
    <row r="360" spans="2:6">
      <c r="B360" s="9">
        <f t="shared" si="6"/>
        <v>360</v>
      </c>
      <c r="C360" s="1" t="str">
        <f>VLOOKUP(B360,B:F,HLOOKUP(Cover!$B$3,$B$4:$F$5,2,0),0)</f>
        <v>Bežné účtovné obdobie</v>
      </c>
      <c r="D360" s="48" t="s">
        <v>3</v>
      </c>
      <c r="E360" s="48" t="s">
        <v>160</v>
      </c>
      <c r="F360" s="54" t="s">
        <v>190</v>
      </c>
    </row>
    <row r="361" spans="2:6">
      <c r="B361" s="9">
        <f t="shared" si="6"/>
        <v>361</v>
      </c>
      <c r="C361" s="1" t="str">
        <f>VLOOKUP(B361,B:F,HLOOKUP(Cover!$B$3,$B$4:$F$5,2,0),0)</f>
        <v>Minulé účtovné obdobie</v>
      </c>
      <c r="D361" s="48" t="s">
        <v>296</v>
      </c>
      <c r="E361" s="48" t="s">
        <v>301</v>
      </c>
      <c r="F361" s="54" t="s">
        <v>373</v>
      </c>
    </row>
    <row r="362" spans="2:6">
      <c r="B362" s="9">
        <f t="shared" si="6"/>
        <v>362</v>
      </c>
      <c r="C362" s="1" t="str">
        <f>VLOOKUP(B362,B:F,HLOOKUP(Cover!$B$3,$B$4:$F$5,2,0),0)</f>
        <v>Peňažné toky z prevádzkovej činnosti</v>
      </c>
      <c r="D362" s="48" t="s">
        <v>226</v>
      </c>
      <c r="E362" s="48" t="s">
        <v>302</v>
      </c>
      <c r="F362" s="54" t="s">
        <v>374</v>
      </c>
    </row>
    <row r="363" spans="2:6">
      <c r="B363" s="9">
        <f t="shared" si="6"/>
        <v>363</v>
      </c>
      <c r="C363" s="1" t="str">
        <f>VLOOKUP(B363,B:F,HLOOKUP(Cover!$B$3,$B$4:$F$5,2,0),0)</f>
        <v>Peňažné toky z investičnej činnosti</v>
      </c>
      <c r="D363" s="48" t="s">
        <v>252</v>
      </c>
      <c r="E363" s="48" t="s">
        <v>327</v>
      </c>
      <c r="F363" s="54" t="s">
        <v>398</v>
      </c>
    </row>
    <row r="364" spans="2:6">
      <c r="B364" s="9">
        <f t="shared" si="6"/>
        <v>364</v>
      </c>
      <c r="C364" s="1" t="str">
        <f>VLOOKUP(B364,B:F,HLOOKUP(Cover!$B$3,$B$4:$F$5,2,0),0)</f>
        <v>Peňažné toky z finančnej činnosti</v>
      </c>
      <c r="D364" s="48" t="s">
        <v>269</v>
      </c>
      <c r="E364" s="48" t="s">
        <v>343</v>
      </c>
      <c r="F364" s="54" t="s">
        <v>408</v>
      </c>
    </row>
    <row r="365" spans="2:6">
      <c r="B365" s="3">
        <f t="shared" si="6"/>
        <v>365</v>
      </c>
      <c r="C365" s="4" t="s">
        <v>764</v>
      </c>
      <c r="D365" s="4"/>
      <c r="E365" s="4"/>
      <c r="F365" s="4"/>
    </row>
    <row r="366" spans="2:6">
      <c r="B366" s="9">
        <f t="shared" si="6"/>
        <v>366</v>
      </c>
      <c r="C366" s="1" t="str">
        <f>VLOOKUP(B366,B:F,HLOOKUP(Cover!$B$3,$B$4:$F$5,2,0),0)</f>
        <v>ÚČTOVNÁ ZÁVIERKA</v>
      </c>
      <c r="D366" s="47" t="s">
        <v>442</v>
      </c>
      <c r="E366" s="47" t="s">
        <v>742</v>
      </c>
      <c r="F366" s="48" t="s">
        <v>1057</v>
      </c>
    </row>
    <row r="367" spans="2:6">
      <c r="B367" s="9">
        <f t="shared" si="6"/>
        <v>367</v>
      </c>
      <c r="C367" s="1" t="str">
        <f>VLOOKUP(B367,B:F,HLOOKUP(Cover!$B$3,$B$4:$F$5,2,0),0)</f>
        <v>Príloha č.1 k opatreniu č. 4455/2003-92</v>
      </c>
      <c r="D367" s="47" t="s">
        <v>440</v>
      </c>
      <c r="E367" s="47" t="s">
        <v>743</v>
      </c>
      <c r="F367" s="48" t="s">
        <v>1058</v>
      </c>
    </row>
    <row r="368" spans="2:6">
      <c r="B368" s="9">
        <f t="shared" si="6"/>
        <v>368</v>
      </c>
      <c r="C368" s="1" t="str">
        <f>VLOOKUP(B368,B:F,HLOOKUP(Cover!$B$3,$B$4:$F$5,2,0),0)</f>
        <v>podnikateľov v podvojnom účtovníctve</v>
      </c>
      <c r="D368" s="47" t="s">
        <v>443</v>
      </c>
      <c r="E368" s="47" t="s">
        <v>744</v>
      </c>
      <c r="F368" s="48" t="s">
        <v>1059</v>
      </c>
    </row>
    <row r="369" spans="2:6">
      <c r="B369" s="9">
        <f t="shared" si="6"/>
        <v>369</v>
      </c>
      <c r="C369" s="1" t="str">
        <f>VLOOKUP(B369,B:F,HLOOKUP(Cover!$B$3,$B$4:$F$5,2,0),0)</f>
        <v>zostavená k</v>
      </c>
      <c r="D369" s="47" t="s">
        <v>444</v>
      </c>
      <c r="E369" s="47" t="s">
        <v>745</v>
      </c>
      <c r="F369" s="48" t="s">
        <v>1060</v>
      </c>
    </row>
    <row r="370" spans="2:6">
      <c r="B370" s="9">
        <f t="shared" si="6"/>
        <v>370</v>
      </c>
      <c r="C370" s="1" t="str">
        <f>VLOOKUP(B370,B:F,HLOOKUP(Cover!$B$3,$B$4:$F$5,2,0),0)</f>
        <v>Číselné údaje sa zarovnávajú vpravo, ostatné údaje sa píšu zľava.  Nevyplnené riadky sa ponechávajú prázdne.</v>
      </c>
      <c r="D370" s="47" t="s">
        <v>445</v>
      </c>
      <c r="E370" s="47" t="s">
        <v>746</v>
      </c>
      <c r="F370" s="48" t="s">
        <v>1061</v>
      </c>
    </row>
    <row r="371" spans="2:6">
      <c r="B371" s="9">
        <f t="shared" si="6"/>
        <v>371</v>
      </c>
      <c r="C371" s="1" t="str">
        <f>VLOOKUP(B371,B:F,HLOOKUP(Cover!$B$3,$B$4:$F$5,2,0),0)</f>
        <v>Údaje sa vypĺňajú paličkovým písmom (podľa tohto vzoru), písacím strojom alebo tlačiarňou, a to čiernou alebo tmavomodrou farbou.</v>
      </c>
      <c r="D371" s="47" t="s">
        <v>766</v>
      </c>
      <c r="E371" s="47" t="s">
        <v>747</v>
      </c>
      <c r="F371" s="48" t="s">
        <v>1062</v>
      </c>
    </row>
    <row r="372" spans="2:6">
      <c r="B372" s="9">
        <f t="shared" si="6"/>
        <v>372</v>
      </c>
      <c r="C372" s="1" t="str">
        <f>VLOOKUP(B372,B:F,HLOOKUP(Cover!$B$3,$B$4:$F$5,2,0),0)</f>
        <v>Daňové identifikačné číslo</v>
      </c>
      <c r="D372" s="47" t="s">
        <v>106</v>
      </c>
      <c r="E372" s="53" t="s">
        <v>131</v>
      </c>
      <c r="F372" s="48" t="s">
        <v>197</v>
      </c>
    </row>
    <row r="373" spans="2:6">
      <c r="B373" s="9">
        <f t="shared" si="6"/>
        <v>373</v>
      </c>
      <c r="C373" s="1" t="str">
        <f>VLOOKUP(B373,B:F,HLOOKUP(Cover!$B$3,$B$4:$F$5,2,0),0)</f>
        <v>IČO</v>
      </c>
      <c r="D373" s="47" t="s">
        <v>107</v>
      </c>
      <c r="E373" s="47" t="s">
        <v>748</v>
      </c>
      <c r="F373" s="48" t="s">
        <v>198</v>
      </c>
    </row>
    <row r="374" spans="2:6">
      <c r="B374" s="9">
        <f t="shared" si="6"/>
        <v>374</v>
      </c>
      <c r="C374" s="1" t="str">
        <f>VLOOKUP(B374,B:F,HLOOKUP(Cover!$B$3,$B$4:$F$5,2,0),0)</f>
        <v xml:space="preserve"> Účtovná závierka</v>
      </c>
      <c r="D374" s="47" t="s">
        <v>446</v>
      </c>
      <c r="E374" s="47" t="s">
        <v>749</v>
      </c>
      <c r="F374" s="48" t="s">
        <v>1063</v>
      </c>
    </row>
    <row r="375" spans="2:6">
      <c r="B375" s="9">
        <f t="shared" si="6"/>
        <v>375</v>
      </c>
      <c r="C375" s="1" t="str">
        <f>VLOOKUP(B375,B:F,HLOOKUP(Cover!$B$3,$B$4:$F$5,2,0),0)</f>
        <v>Účtovná jednotka</v>
      </c>
      <c r="D375" s="47" t="s">
        <v>447</v>
      </c>
      <c r="E375" s="47" t="s">
        <v>750</v>
      </c>
      <c r="F375" s="48" t="s">
        <v>1064</v>
      </c>
    </row>
    <row r="376" spans="2:6">
      <c r="B376" s="9">
        <f t="shared" si="6"/>
        <v>376</v>
      </c>
      <c r="C376" s="1" t="str">
        <f>VLOOKUP(B376,B:F,HLOOKUP(Cover!$B$3,$B$4:$F$5,2,0),0)</f>
        <v xml:space="preserve">  riadna</v>
      </c>
      <c r="D376" s="47" t="s">
        <v>449</v>
      </c>
      <c r="E376" s="47" t="s">
        <v>740</v>
      </c>
      <c r="F376" s="48" t="s">
        <v>1065</v>
      </c>
    </row>
    <row r="377" spans="2:6">
      <c r="B377" s="9">
        <f t="shared" si="6"/>
        <v>377</v>
      </c>
      <c r="C377" s="1" t="str">
        <f>VLOOKUP(B377,B:F,HLOOKUP(Cover!$B$3,$B$4:$F$5,2,0),0)</f>
        <v xml:space="preserve">  mimoriadna</v>
      </c>
      <c r="D377" s="47" t="s">
        <v>451</v>
      </c>
      <c r="E377" s="47" t="s">
        <v>741</v>
      </c>
      <c r="F377" s="48" t="s">
        <v>1066</v>
      </c>
    </row>
    <row r="378" spans="2:6">
      <c r="B378" s="9">
        <f t="shared" si="6"/>
        <v>378</v>
      </c>
      <c r="C378" s="1" t="str">
        <f>VLOOKUP(B378,B:F,HLOOKUP(Cover!$B$3,$B$4:$F$5,2,0),0)</f>
        <v>priebežná</v>
      </c>
      <c r="D378" s="47" t="s">
        <v>1067</v>
      </c>
      <c r="E378" s="47" t="s">
        <v>1068</v>
      </c>
      <c r="F378" s="48" t="s">
        <v>1069</v>
      </c>
    </row>
    <row r="379" spans="2:6">
      <c r="B379" s="9">
        <f t="shared" si="6"/>
        <v>379</v>
      </c>
      <c r="C379" s="1" t="str">
        <f>VLOOKUP(B379,B:F,HLOOKUP(Cover!$B$3,$B$4:$F$5,2,0),0)</f>
        <v>Za obdobie</v>
      </c>
      <c r="D379" s="47" t="s">
        <v>450</v>
      </c>
      <c r="E379" s="47" t="s">
        <v>141</v>
      </c>
      <c r="F379" s="48" t="s">
        <v>207</v>
      </c>
    </row>
    <row r="380" spans="2:6">
      <c r="B380" s="9">
        <f t="shared" si="6"/>
        <v>380</v>
      </c>
      <c r="C380" s="1" t="str">
        <f>VLOOKUP(B380,B:F,HLOOKUP(Cover!$B$3,$B$4:$F$5,2,0),0)</f>
        <v>Bezprostredne
predchádzajúce
obdobie</v>
      </c>
      <c r="D380" s="47" t="s">
        <v>452</v>
      </c>
      <c r="E380" s="47" t="s">
        <v>751</v>
      </c>
      <c r="F380" s="48" t="s">
        <v>985</v>
      </c>
    </row>
    <row r="381" spans="2:6">
      <c r="B381" s="9">
        <f t="shared" si="6"/>
        <v>381</v>
      </c>
      <c r="C381" s="1" t="str">
        <f>VLOOKUP(B381,B:F,HLOOKUP(Cover!$B$3,$B$4:$F$5,2,0),0)</f>
        <v xml:space="preserve">od </v>
      </c>
      <c r="D381" s="47" t="s">
        <v>448</v>
      </c>
      <c r="E381" s="47" t="s">
        <v>142</v>
      </c>
      <c r="F381" s="48" t="s">
        <v>1070</v>
      </c>
    </row>
    <row r="382" spans="2:6">
      <c r="B382" s="9">
        <f t="shared" si="6"/>
        <v>382</v>
      </c>
      <c r="C382" s="1" t="str">
        <f>VLOOKUP(B382,B:F,HLOOKUP(Cover!$B$3,$B$4:$F$5,2,0),0)</f>
        <v>do</v>
      </c>
      <c r="D382" s="47" t="s">
        <v>126</v>
      </c>
      <c r="E382" s="47" t="s">
        <v>143</v>
      </c>
      <c r="F382" s="48" t="s">
        <v>209</v>
      </c>
    </row>
    <row r="383" spans="2:6">
      <c r="B383" s="9">
        <f t="shared" si="6"/>
        <v>383</v>
      </c>
      <c r="C383" s="1" t="str">
        <f>VLOOKUP(B383,B:F,HLOOKUP(Cover!$B$3,$B$4:$F$5,2,0),0)</f>
        <v>Mesiac</v>
      </c>
      <c r="D383" s="47" t="s">
        <v>128</v>
      </c>
      <c r="E383" s="47" t="s">
        <v>144</v>
      </c>
      <c r="F383" s="48" t="s">
        <v>210</v>
      </c>
    </row>
    <row r="384" spans="2:6">
      <c r="B384" s="9">
        <f t="shared" si="6"/>
        <v>384</v>
      </c>
      <c r="C384" s="1" t="str">
        <f>VLOOKUP(B384,B:F,HLOOKUP(Cover!$B$3,$B$4:$F$5,2,0),0)</f>
        <v>Rok</v>
      </c>
      <c r="D384" s="47" t="s">
        <v>129</v>
      </c>
      <c r="E384" s="47" t="s">
        <v>145</v>
      </c>
      <c r="F384" s="48" t="s">
        <v>211</v>
      </c>
    </row>
    <row r="385" spans="2:6">
      <c r="B385" s="9">
        <f t="shared" si="6"/>
        <v>385</v>
      </c>
      <c r="C385" s="1" t="str">
        <f>VLOOKUP(B385,B:F,HLOOKUP(Cover!$B$3,$B$4:$F$5,2,0),0)</f>
        <v>Priložené súčasti účtovnej závierky</v>
      </c>
      <c r="D385" s="47" t="s">
        <v>454</v>
      </c>
      <c r="E385" s="47" t="s">
        <v>752</v>
      </c>
      <c r="F385" s="48" t="s">
        <v>1071</v>
      </c>
    </row>
    <row r="386" spans="2:6">
      <c r="B386" s="9">
        <f t="shared" si="6"/>
        <v>386</v>
      </c>
      <c r="C386" s="1" t="str">
        <f>VLOOKUP(B386,B:F,HLOOKUP(Cover!$B$3,$B$4:$F$5,2,0),0)</f>
        <v>Súvaha (Úč POD 1-01)</v>
      </c>
      <c r="D386" s="47" t="s">
        <v>456</v>
      </c>
      <c r="E386" s="47" t="s">
        <v>753</v>
      </c>
      <c r="F386" s="48" t="s">
        <v>1072</v>
      </c>
    </row>
    <row r="387" spans="2:6">
      <c r="B387" s="9">
        <f t="shared" si="6"/>
        <v>387</v>
      </c>
      <c r="C387" s="1" t="str">
        <f>VLOOKUP(B387,B:F,HLOOKUP(Cover!$B$3,$B$4:$F$5,2,0),0)</f>
        <v>(v celých eurách)</v>
      </c>
      <c r="D387" s="47" t="s">
        <v>179</v>
      </c>
      <c r="E387" s="47" t="s">
        <v>754</v>
      </c>
      <c r="F387" s="48" t="s">
        <v>1073</v>
      </c>
    </row>
    <row r="388" spans="2:6">
      <c r="B388" s="9">
        <f t="shared" si="6"/>
        <v>388</v>
      </c>
      <c r="C388" s="1" t="str">
        <f>VLOOKUP(B388,B:F,HLOOKUP(Cover!$B$3,$B$4:$F$5,2,0),0)</f>
        <v>Výkaz ziskov a strát (Úč POD 2-01)</v>
      </c>
      <c r="D388" s="47" t="s">
        <v>457</v>
      </c>
      <c r="E388" s="47" t="s">
        <v>755</v>
      </c>
      <c r="F388" s="48" t="s">
        <v>1074</v>
      </c>
    </row>
    <row r="389" spans="2:6">
      <c r="B389" s="9">
        <f t="shared" si="6"/>
        <v>389</v>
      </c>
      <c r="C389" s="1" t="str">
        <f>VLOOKUP(B389,B:F,HLOOKUP(Cover!$B$3,$B$4:$F$5,2,0),0)</f>
        <v>Poznámky (Úč POD 3-01)</v>
      </c>
      <c r="D389" s="47" t="s">
        <v>458</v>
      </c>
      <c r="E389" s="47" t="s">
        <v>756</v>
      </c>
      <c r="F389" s="48" t="s">
        <v>1075</v>
      </c>
    </row>
    <row r="390" spans="2:6">
      <c r="B390" s="9">
        <f t="shared" si="6"/>
        <v>390</v>
      </c>
      <c r="C390" s="1" t="str">
        <f>VLOOKUP(B390,B:F,HLOOKUP(Cover!$B$3,$B$4:$F$5,2,0),0)</f>
        <v xml:space="preserve"> Obchodné meno (názov) účtovnej jednotky</v>
      </c>
      <c r="D390" s="47" t="s">
        <v>459</v>
      </c>
      <c r="E390" s="47" t="s">
        <v>757</v>
      </c>
      <c r="F390" s="48" t="s">
        <v>1076</v>
      </c>
    </row>
    <row r="391" spans="2:6">
      <c r="B391" s="9">
        <f t="shared" si="6"/>
        <v>391</v>
      </c>
      <c r="C391" s="1" t="str">
        <f>VLOOKUP(B391,B:F,HLOOKUP(Cover!$B$3,$B$4:$F$5,2,0),0)</f>
        <v xml:space="preserve"> Sídlo účtovnej jednotky</v>
      </c>
      <c r="D391" s="47" t="s">
        <v>460</v>
      </c>
      <c r="E391" s="47" t="s">
        <v>758</v>
      </c>
      <c r="F391" s="48" t="s">
        <v>1077</v>
      </c>
    </row>
    <row r="392" spans="2:6">
      <c r="B392" s="9">
        <f t="shared" si="6"/>
        <v>392</v>
      </c>
      <c r="C392" s="1" t="str">
        <f>VLOOKUP(B392,B:F,HLOOKUP(Cover!$B$3,$B$4:$F$5,2,0),0)</f>
        <v>Ulica</v>
      </c>
      <c r="D392" s="47" t="s">
        <v>109</v>
      </c>
      <c r="E392" s="47" t="s">
        <v>134</v>
      </c>
      <c r="F392" s="48" t="s">
        <v>1078</v>
      </c>
    </row>
    <row r="393" spans="2:6">
      <c r="B393" s="9">
        <f t="shared" si="6"/>
        <v>393</v>
      </c>
      <c r="C393" s="1" t="str">
        <f>VLOOKUP(B393,B:F,HLOOKUP(Cover!$B$3,$B$4:$F$5,2,0),0)</f>
        <v>PSČ</v>
      </c>
      <c r="D393" s="47" t="s">
        <v>111</v>
      </c>
      <c r="E393" s="47" t="s">
        <v>135</v>
      </c>
      <c r="F393" s="48" t="s">
        <v>201</v>
      </c>
    </row>
    <row r="394" spans="2:6">
      <c r="B394" s="9">
        <f t="shared" si="6"/>
        <v>394</v>
      </c>
      <c r="C394" s="1" t="str">
        <f>VLOOKUP(B394,B:F,HLOOKUP(Cover!$B$3,$B$4:$F$5,2,0),0)</f>
        <v>Obec</v>
      </c>
      <c r="D394" s="47" t="s">
        <v>112</v>
      </c>
      <c r="E394" s="47" t="s">
        <v>136</v>
      </c>
      <c r="F394" s="48" t="s">
        <v>202</v>
      </c>
    </row>
    <row r="395" spans="2:6">
      <c r="B395" s="9">
        <f t="shared" si="6"/>
        <v>395</v>
      </c>
      <c r="C395" s="1" t="str">
        <f>VLOOKUP(B395,B:F,HLOOKUP(Cover!$B$3,$B$4:$F$5,2,0),0)</f>
        <v>Číslo</v>
      </c>
      <c r="D395" s="47" t="s">
        <v>110</v>
      </c>
      <c r="E395" s="47" t="s">
        <v>104</v>
      </c>
      <c r="F395" s="48" t="s">
        <v>1079</v>
      </c>
    </row>
    <row r="396" spans="2:6">
      <c r="B396" s="9">
        <f t="shared" si="6"/>
        <v>396</v>
      </c>
      <c r="C396" s="1" t="str">
        <f>VLOOKUP(B396,B:F,HLOOKUP(Cover!$B$3,$B$4:$F$5,2,0),0)</f>
        <v>Označenie obchodného registra a číslo zápisu obchodnej spoločnosti</v>
      </c>
      <c r="D396" s="47" t="s">
        <v>461</v>
      </c>
      <c r="E396" s="47" t="s">
        <v>759</v>
      </c>
      <c r="F396" s="48" t="s">
        <v>1080</v>
      </c>
    </row>
    <row r="397" spans="2:6">
      <c r="B397" s="9">
        <f t="shared" si="6"/>
        <v>397</v>
      </c>
      <c r="C397" s="1" t="str">
        <f>VLOOKUP(B397,B:F,HLOOKUP(Cover!$B$3,$B$4:$F$5,2,0),0)</f>
        <v>Telefónne číslo</v>
      </c>
      <c r="D397" s="47" t="s">
        <v>462</v>
      </c>
      <c r="E397" s="47" t="s">
        <v>137</v>
      </c>
      <c r="F397" s="48" t="s">
        <v>203</v>
      </c>
    </row>
    <row r="398" spans="2:6">
      <c r="B398" s="9">
        <f t="shared" si="6"/>
        <v>398</v>
      </c>
      <c r="C398" s="1" t="str">
        <f>VLOOKUP(B398,B:F,HLOOKUP(Cover!$B$3,$B$4:$F$5,2,0),0)</f>
        <v>E-mailová adresa</v>
      </c>
      <c r="D398" s="47" t="s">
        <v>115</v>
      </c>
      <c r="E398" s="47" t="s">
        <v>139</v>
      </c>
      <c r="F398" s="48" t="s">
        <v>1081</v>
      </c>
    </row>
    <row r="399" spans="2:6">
      <c r="B399" s="9">
        <f t="shared" si="6"/>
        <v>399</v>
      </c>
      <c r="C399" s="1" t="str">
        <f>VLOOKUP(B399,B:F,HLOOKUP(Cover!$B$3,$B$4:$F$5,2,0),0)</f>
        <v>Faxové číslo</v>
      </c>
      <c r="D399" s="47" t="s">
        <v>463</v>
      </c>
      <c r="E399" s="47" t="s">
        <v>138</v>
      </c>
      <c r="F399" s="48" t="s">
        <v>204</v>
      </c>
    </row>
    <row r="400" spans="2:6">
      <c r="B400" s="9">
        <f t="shared" si="6"/>
        <v>400</v>
      </c>
      <c r="C400" s="1" t="str">
        <f>VLOOKUP(B400,B:F,HLOOKUP(Cover!$B$3,$B$4:$F$5,2,0),0)</f>
        <v>Zostavená dňa:</v>
      </c>
      <c r="D400" s="47" t="s">
        <v>116</v>
      </c>
      <c r="E400" s="47" t="s">
        <v>150</v>
      </c>
      <c r="F400" s="48" t="s">
        <v>213</v>
      </c>
    </row>
    <row r="401" spans="2:6">
      <c r="B401" s="9">
        <f t="shared" si="6"/>
        <v>401</v>
      </c>
      <c r="C401" s="1" t="str">
        <f>VLOOKUP(B401,B:F,HLOOKUP(Cover!$B$3,$B$4:$F$5,2,0),0)</f>
        <v>Schválená dňa:</v>
      </c>
      <c r="D401" s="47" t="s">
        <v>117</v>
      </c>
      <c r="E401" s="47" t="s">
        <v>151</v>
      </c>
      <c r="F401" s="48" t="s">
        <v>214</v>
      </c>
    </row>
    <row r="402" spans="2:6" ht="19.5">
      <c r="B402" s="9">
        <f t="shared" si="6"/>
        <v>402</v>
      </c>
      <c r="C402" s="1" t="str">
        <f>VLOOKUP(B402,B:F,HLOOKUP(Cover!$B$3,$B$4:$F$5,2,0),0)</f>
        <v>Podpisový záznam štatutárneho orgánu účtovnej jednotky alebo člena štatutárneho orgánu účtovnej jednotky alebo podpisový záznam fyzickej osoby, ktorá je účtovnou jednotkou:</v>
      </c>
      <c r="D402" s="47" t="s">
        <v>464</v>
      </c>
      <c r="E402" s="47" t="s">
        <v>183</v>
      </c>
      <c r="F402" s="52" t="s">
        <v>1082</v>
      </c>
    </row>
    <row r="403" spans="2:6">
      <c r="B403" s="9">
        <f t="shared" si="6"/>
        <v>403</v>
      </c>
      <c r="C403" s="1" t="str">
        <f>VLOOKUP(B403,B:F,HLOOKUP(Cover!$B$3,$B$4:$F$5,2,0),0)</f>
        <v>Záznamy daňového úradu</v>
      </c>
      <c r="D403" s="47" t="s">
        <v>465</v>
      </c>
      <c r="E403" s="47" t="s">
        <v>760</v>
      </c>
      <c r="F403" s="48" t="s">
        <v>1083</v>
      </c>
    </row>
    <row r="404" spans="2:6">
      <c r="B404" s="9">
        <f t="shared" si="6"/>
        <v>404</v>
      </c>
      <c r="C404" s="1" t="str">
        <f>VLOOKUP(B404,B:F,HLOOKUP(Cover!$B$3,$B$4:$F$5,2,0),0)</f>
        <v>Miesto pre evidenčné číslo</v>
      </c>
      <c r="D404" s="47" t="s">
        <v>466</v>
      </c>
      <c r="E404" s="47" t="s">
        <v>761</v>
      </c>
      <c r="F404" s="48" t="s">
        <v>1084</v>
      </c>
    </row>
    <row r="405" spans="2:6">
      <c r="B405" s="9">
        <f t="shared" si="6"/>
        <v>405</v>
      </c>
      <c r="C405" s="1" t="str">
        <f>VLOOKUP(B405,B:F,HLOOKUP(Cover!$B$3,$B$4:$F$5,2,0),0)</f>
        <v>Odtlačok prezentačnej pečiatky daňového úradu</v>
      </c>
      <c r="D405" s="47" t="s">
        <v>467</v>
      </c>
      <c r="E405" s="47" t="s">
        <v>762</v>
      </c>
      <c r="F405" s="48" t="s">
        <v>1085</v>
      </c>
    </row>
    <row r="406" spans="2:6">
      <c r="B406" s="9">
        <f t="shared" si="6"/>
        <v>406</v>
      </c>
      <c r="C406" s="1" t="str">
        <f>VLOOKUP(B406,B:F,HLOOKUP(Cover!$B$3,$B$4:$F$5,2,0),0)</f>
        <v>Strana 1</v>
      </c>
      <c r="D406" s="47" t="s">
        <v>468</v>
      </c>
      <c r="E406" s="47" t="s">
        <v>763</v>
      </c>
      <c r="F406" s="48" t="s">
        <v>1086</v>
      </c>
    </row>
    <row r="407" spans="2:6">
      <c r="B407" s="9">
        <f t="shared" si="6"/>
        <v>407</v>
      </c>
      <c r="C407" s="1" t="str">
        <f>VLOOKUP(B407,B:F,HLOOKUP(Cover!$B$3,$B$4:$F$5,2,0),0)</f>
        <v>Príloha č. 1 k opatreniu č. MF/18009/2014-74</v>
      </c>
      <c r="D407" s="47" t="s">
        <v>441</v>
      </c>
      <c r="E407" s="47" t="s">
        <v>765</v>
      </c>
      <c r="F407" s="48" t="s">
        <v>1087</v>
      </c>
    </row>
    <row r="408" spans="2:6">
      <c r="B408" s="9">
        <f t="shared" si="6"/>
        <v>408</v>
      </c>
      <c r="C408" s="1" t="str">
        <f>VLOOKUP(B408,B:F,HLOOKUP(Cover!$B$3,$B$4:$F$5,2,0),0)</f>
        <v>(vyznačí sa x)</v>
      </c>
      <c r="D408" s="47" t="s">
        <v>453</v>
      </c>
      <c r="E408" s="47" t="s">
        <v>767</v>
      </c>
      <c r="F408" s="48" t="s">
        <v>1088</v>
      </c>
    </row>
    <row r="409" spans="2:6">
      <c r="B409" s="9">
        <f t="shared" si="6"/>
        <v>409</v>
      </c>
      <c r="C409" s="1" t="str">
        <f>VLOOKUP(B409,B:F,HLOOKUP(Cover!$B$3,$B$4:$F$5,2,0),0)</f>
        <v>Súvaha Úč POD 1 - 01</v>
      </c>
      <c r="D409" s="47" t="s">
        <v>178</v>
      </c>
      <c r="E409" s="47" t="s">
        <v>181</v>
      </c>
      <c r="F409" s="48" t="s">
        <v>196</v>
      </c>
    </row>
    <row r="410" spans="2:6">
      <c r="B410" s="9">
        <f t="shared" si="6"/>
        <v>410</v>
      </c>
      <c r="C410" s="1" t="str">
        <f>VLOOKUP(B410,B:F,HLOOKUP(Cover!$B$3,$B$4:$F$5,2,0),0)</f>
        <v>Ozna-čenie</v>
      </c>
      <c r="D410" s="47" t="s">
        <v>223</v>
      </c>
      <c r="E410" s="47" t="s">
        <v>0</v>
      </c>
      <c r="F410" s="48" t="s">
        <v>187</v>
      </c>
    </row>
    <row r="411" spans="2:6">
      <c r="B411" s="9">
        <f t="shared" si="6"/>
        <v>411</v>
      </c>
      <c r="C411" s="1" t="str">
        <f>VLOOKUP(B411,B:F,HLOOKUP(Cover!$B$3,$B$4:$F$5,2,0),0)</f>
        <v>STRANA AKTÍV</v>
      </c>
      <c r="D411" s="47" t="s">
        <v>1</v>
      </c>
      <c r="E411" s="47" t="s">
        <v>159</v>
      </c>
      <c r="F411" s="48" t="s">
        <v>188</v>
      </c>
    </row>
    <row r="412" spans="2:6">
      <c r="B412" s="9">
        <f t="shared" ref="B412:B439" si="7">B411+1</f>
        <v>412</v>
      </c>
      <c r="C412" s="1" t="str">
        <f>VLOOKUP(B412,B:F,HLOOKUP(Cover!$B$3,$B$4:$F$5,2,0),0)</f>
        <v>Číslo</v>
      </c>
      <c r="D412" s="47" t="s">
        <v>110</v>
      </c>
      <c r="E412" s="47" t="s">
        <v>102</v>
      </c>
      <c r="F412" s="48" t="s">
        <v>1089</v>
      </c>
    </row>
    <row r="413" spans="2:6">
      <c r="B413" s="9">
        <f t="shared" si="7"/>
        <v>413</v>
      </c>
      <c r="C413" s="1" t="str">
        <f>VLOOKUP(B413,B:F,HLOOKUP(Cover!$B$3,$B$4:$F$5,2,0),0)</f>
        <v xml:space="preserve"> riadku</v>
      </c>
      <c r="D413" s="47" t="s">
        <v>470</v>
      </c>
      <c r="E413" s="47" t="s">
        <v>180</v>
      </c>
      <c r="F413" s="48" t="s">
        <v>185</v>
      </c>
    </row>
    <row r="414" spans="2:6">
      <c r="B414" s="9">
        <f t="shared" si="7"/>
        <v>414</v>
      </c>
      <c r="C414" s="1" t="str">
        <f>VLOOKUP(B414,B:F,HLOOKUP(Cover!$B$3,$B$4:$F$5,2,0),0)</f>
        <v>Bežné účtovné obdobie</v>
      </c>
      <c r="D414" s="47" t="s">
        <v>3</v>
      </c>
      <c r="E414" s="47" t="s">
        <v>160</v>
      </c>
      <c r="F414" s="48" t="s">
        <v>190</v>
      </c>
    </row>
    <row r="415" spans="2:6">
      <c r="B415" s="9">
        <f t="shared" si="7"/>
        <v>415</v>
      </c>
      <c r="C415" s="1" t="str">
        <f>VLOOKUP(B415,B:F,HLOOKUP(Cover!$B$3,$B$4:$F$5,2,0),0)</f>
        <v>Bezprostredne predchádzajúce účtovné obdobie</v>
      </c>
      <c r="D415" s="47" t="s">
        <v>4</v>
      </c>
      <c r="E415" s="47" t="s">
        <v>768</v>
      </c>
      <c r="F415" s="48" t="s">
        <v>985</v>
      </c>
    </row>
    <row r="416" spans="2:6">
      <c r="B416" s="9">
        <f t="shared" si="7"/>
        <v>416</v>
      </c>
      <c r="C416" s="1" t="str">
        <f>VLOOKUP(B416,B:F,HLOOKUP(Cover!$B$3,$B$4:$F$5,2,0),0)</f>
        <v>Brutto - časť 1</v>
      </c>
      <c r="D416" s="47" t="s">
        <v>770</v>
      </c>
      <c r="E416" s="47" t="s">
        <v>769</v>
      </c>
      <c r="F416" s="48" t="s">
        <v>1090</v>
      </c>
    </row>
    <row r="417" spans="2:6">
      <c r="B417" s="9">
        <f t="shared" si="7"/>
        <v>417</v>
      </c>
      <c r="C417" s="1" t="str">
        <f>VLOOKUP(B417,B:F,HLOOKUP(Cover!$B$3,$B$4:$F$5,2,0),0)</f>
        <v>Netto 2</v>
      </c>
      <c r="D417" s="47" t="s">
        <v>469</v>
      </c>
      <c r="E417" s="47" t="s">
        <v>771</v>
      </c>
      <c r="F417" s="48" t="s">
        <v>469</v>
      </c>
    </row>
    <row r="418" spans="2:6">
      <c r="B418" s="9">
        <f t="shared" si="7"/>
        <v>418</v>
      </c>
      <c r="C418" s="1" t="str">
        <f>VLOOKUP(B418,B:F,HLOOKUP(Cover!$B$3,$B$4:$F$5,2,0),0)</f>
        <v>Korekcia - časť 2</v>
      </c>
      <c r="D418" s="47" t="s">
        <v>773</v>
      </c>
      <c r="E418" s="47" t="s">
        <v>772</v>
      </c>
      <c r="F418" s="48" t="s">
        <v>1091</v>
      </c>
    </row>
    <row r="419" spans="2:6">
      <c r="B419" s="9">
        <f t="shared" si="7"/>
        <v>419</v>
      </c>
      <c r="C419" s="1" t="str">
        <f>VLOOKUP(B419,B:F,HLOOKUP(Cover!$B$3,$B$4:$F$5,2,0),0)</f>
        <v>Netto   3</v>
      </c>
      <c r="D419" s="47" t="s">
        <v>471</v>
      </c>
      <c r="E419" s="47" t="s">
        <v>774</v>
      </c>
      <c r="F419" s="48" t="s">
        <v>1092</v>
      </c>
    </row>
    <row r="420" spans="2:6">
      <c r="B420" s="9">
        <f t="shared" si="7"/>
        <v>420</v>
      </c>
      <c r="C420" s="1" t="str">
        <f>VLOOKUP(B420,B:F,HLOOKUP(Cover!$B$3,$B$4:$F$5,2,0),0)</f>
        <v>Strana 2</v>
      </c>
      <c r="D420" s="47" t="s">
        <v>473</v>
      </c>
      <c r="E420" s="47" t="s">
        <v>775</v>
      </c>
      <c r="F420" s="48" t="s">
        <v>1093</v>
      </c>
    </row>
    <row r="421" spans="2:6">
      <c r="B421" s="9">
        <f t="shared" si="7"/>
        <v>421</v>
      </c>
      <c r="C421" s="1" t="str">
        <f>VLOOKUP(B421,B:F,HLOOKUP(Cover!$B$3,$B$4:$F$5,2,0),0)</f>
        <v>Strana 3</v>
      </c>
      <c r="D421" s="47" t="s">
        <v>474</v>
      </c>
      <c r="E421" s="47" t="s">
        <v>776</v>
      </c>
      <c r="F421" s="48" t="s">
        <v>1094</v>
      </c>
    </row>
    <row r="422" spans="2:6">
      <c r="B422" s="9">
        <f t="shared" si="7"/>
        <v>422</v>
      </c>
      <c r="C422" s="1" t="str">
        <f>VLOOKUP(B422,B:F,HLOOKUP(Cover!$B$3,$B$4:$F$5,2,0),0)</f>
        <v>Strana 4</v>
      </c>
      <c r="D422" s="47" t="s">
        <v>478</v>
      </c>
      <c r="E422" s="47" t="s">
        <v>777</v>
      </c>
      <c r="F422" s="48" t="s">
        <v>1095</v>
      </c>
    </row>
    <row r="423" spans="2:6">
      <c r="B423" s="9">
        <f t="shared" si="7"/>
        <v>423</v>
      </c>
      <c r="C423" s="1" t="str">
        <f>VLOOKUP(B423,B:F,HLOOKUP(Cover!$B$3,$B$4:$F$5,2,0),0)</f>
        <v>Strana 5</v>
      </c>
      <c r="D423" s="47" t="s">
        <v>481</v>
      </c>
      <c r="E423" s="47" t="s">
        <v>778</v>
      </c>
      <c r="F423" s="48" t="s">
        <v>1096</v>
      </c>
    </row>
    <row r="424" spans="2:6">
      <c r="B424" s="9">
        <f t="shared" si="7"/>
        <v>424</v>
      </c>
      <c r="C424" s="1" t="str">
        <f>VLOOKUP(B424,B:F,HLOOKUP(Cover!$B$3,$B$4:$F$5,2,0),0)</f>
        <v>Strana 6</v>
      </c>
      <c r="D424" s="47" t="s">
        <v>484</v>
      </c>
      <c r="E424" s="47" t="s">
        <v>779</v>
      </c>
      <c r="F424" s="48" t="s">
        <v>1097</v>
      </c>
    </row>
    <row r="425" spans="2:6">
      <c r="B425" s="9">
        <f t="shared" si="7"/>
        <v>425</v>
      </c>
      <c r="C425" s="1" t="str">
        <f>VLOOKUP(B425,B:F,HLOOKUP(Cover!$B$3,$B$4:$F$5,2,0),0)</f>
        <v>Strana 7</v>
      </c>
      <c r="D425" s="47" t="s">
        <v>489</v>
      </c>
      <c r="E425" s="47" t="s">
        <v>780</v>
      </c>
      <c r="F425" s="48" t="s">
        <v>1098</v>
      </c>
    </row>
    <row r="426" spans="2:6">
      <c r="B426" s="9">
        <f t="shared" si="7"/>
        <v>426</v>
      </c>
      <c r="C426" s="1" t="str">
        <f>VLOOKUP(B426,B:F,HLOOKUP(Cover!$B$3,$B$4:$F$5,2,0),0)</f>
        <v>Strana 8</v>
      </c>
      <c r="D426" s="47" t="s">
        <v>498</v>
      </c>
      <c r="E426" s="47" t="s">
        <v>781</v>
      </c>
      <c r="F426" s="48" t="s">
        <v>1099</v>
      </c>
    </row>
    <row r="427" spans="2:6">
      <c r="B427" s="9">
        <f t="shared" si="7"/>
        <v>427</v>
      </c>
      <c r="C427" s="1" t="str">
        <f>VLOOKUP(B427,B:F,HLOOKUP(Cover!$B$3,$B$4:$F$5,2,0),0)</f>
        <v>Strana 9</v>
      </c>
      <c r="D427" s="47" t="s">
        <v>511</v>
      </c>
      <c r="E427" s="47" t="s">
        <v>782</v>
      </c>
      <c r="F427" s="48" t="s">
        <v>1100</v>
      </c>
    </row>
    <row r="428" spans="2:6">
      <c r="B428" s="9">
        <f t="shared" si="7"/>
        <v>428</v>
      </c>
      <c r="C428" s="1" t="str">
        <f>VLOOKUP(B428,B:F,HLOOKUP(Cover!$B$3,$B$4:$F$5,2,0),0)</f>
        <v>Strana 10</v>
      </c>
      <c r="D428" s="47" t="s">
        <v>524</v>
      </c>
      <c r="E428" s="47" t="s">
        <v>783</v>
      </c>
      <c r="F428" s="48" t="s">
        <v>1101</v>
      </c>
    </row>
    <row r="429" spans="2:6">
      <c r="B429" s="9">
        <f t="shared" si="7"/>
        <v>429</v>
      </c>
      <c r="C429" s="1" t="str">
        <f>VLOOKUP(B429,B:F,HLOOKUP(Cover!$B$3,$B$4:$F$5,2,0),0)</f>
        <v>Strana 11</v>
      </c>
      <c r="D429" s="47" t="s">
        <v>537</v>
      </c>
      <c r="E429" s="47" t="s">
        <v>784</v>
      </c>
      <c r="F429" s="48" t="s">
        <v>1102</v>
      </c>
    </row>
    <row r="430" spans="2:6">
      <c r="B430" s="9">
        <f t="shared" si="7"/>
        <v>430</v>
      </c>
      <c r="C430" s="1" t="str">
        <f>VLOOKUP(B430,B:F,HLOOKUP(Cover!$B$3,$B$4:$F$5,2,0),0)</f>
        <v>Strana 12</v>
      </c>
      <c r="D430" s="47" t="s">
        <v>542</v>
      </c>
      <c r="E430" s="47" t="s">
        <v>785</v>
      </c>
      <c r="F430" s="48" t="s">
        <v>1103</v>
      </c>
    </row>
    <row r="431" spans="2:6" ht="19.5">
      <c r="B431" s="9">
        <f t="shared" si="7"/>
        <v>431</v>
      </c>
      <c r="C431" s="1" t="str">
        <f>VLOOKUP(B431,B:F,HLOOKUP(Cover!$B$3,$B$4:$F$5,2,0),0)</f>
        <v>Výkaz ziskov a strát Úč POD 
2 - 01</v>
      </c>
      <c r="D431" s="51" t="s">
        <v>1104</v>
      </c>
      <c r="E431" s="47" t="s">
        <v>786</v>
      </c>
      <c r="F431" s="48" t="s">
        <v>1105</v>
      </c>
    </row>
    <row r="432" spans="2:6">
      <c r="B432" s="9">
        <f t="shared" si="7"/>
        <v>432</v>
      </c>
      <c r="C432" s="1" t="str">
        <f>VLOOKUP(B432,B:F,HLOOKUP(Cover!$B$3,$B$4:$F$5,2,0),0)</f>
        <v>STRANA PASÍV</v>
      </c>
      <c r="D432" s="47" t="s">
        <v>41</v>
      </c>
      <c r="E432" s="47" t="s">
        <v>787</v>
      </c>
      <c r="F432" s="48" t="s">
        <v>195</v>
      </c>
    </row>
    <row r="433" spans="2:6">
      <c r="B433" s="9">
        <f t="shared" si="7"/>
        <v>433</v>
      </c>
      <c r="C433" s="1" t="str">
        <f>VLOOKUP(B433,B:F,HLOOKUP(Cover!$B$3,$B$4:$F$5,2,0),0)</f>
        <v>Číslo riadku</v>
      </c>
      <c r="D433" s="47" t="s">
        <v>485</v>
      </c>
      <c r="E433" s="47" t="s">
        <v>102</v>
      </c>
      <c r="F433" s="48" t="s">
        <v>185</v>
      </c>
    </row>
    <row r="434" spans="2:6">
      <c r="B434" s="9">
        <f t="shared" si="7"/>
        <v>434</v>
      </c>
      <c r="C434" s="1" t="str">
        <f>VLOOKUP(B434,B:F,HLOOKUP(Cover!$B$3,$B$4:$F$5,2,0),0)</f>
        <v>Skutočnosť</v>
      </c>
      <c r="D434" s="47" t="s">
        <v>67</v>
      </c>
      <c r="E434" s="47" t="s">
        <v>168</v>
      </c>
      <c r="F434" s="48" t="s">
        <v>984</v>
      </c>
    </row>
    <row r="435" spans="2:6">
      <c r="B435" s="9">
        <f t="shared" si="7"/>
        <v>435</v>
      </c>
      <c r="C435" s="1" t="str">
        <f>VLOOKUP(B435,B:F,HLOOKUP(Cover!$B$3,$B$4:$F$5,2,0),0)</f>
        <v>Text</v>
      </c>
      <c r="D435" s="47" t="s">
        <v>512</v>
      </c>
      <c r="E435" s="47" t="s">
        <v>100</v>
      </c>
      <c r="F435" s="48" t="s">
        <v>1106</v>
      </c>
    </row>
    <row r="436" spans="2:6">
      <c r="B436" s="9">
        <f t="shared" si="7"/>
        <v>436</v>
      </c>
      <c r="C436" s="1" t="str">
        <f>VLOOKUP(B436,B:F,HLOOKUP(Cover!$B$3,$B$4:$F$5,2,0),0)</f>
        <v>malá</v>
      </c>
      <c r="D436" s="47" t="s">
        <v>1107</v>
      </c>
      <c r="E436" s="47" t="s">
        <v>1108</v>
      </c>
      <c r="F436" s="48" t="s">
        <v>1109</v>
      </c>
    </row>
    <row r="437" spans="2:6">
      <c r="B437" s="9">
        <f t="shared" si="7"/>
        <v>437</v>
      </c>
      <c r="C437" s="1" t="str">
        <f>VLOOKUP(B437,B:F,HLOOKUP(Cover!$B$3,$B$4:$F$5,2,0),0)</f>
        <v>veľká</v>
      </c>
      <c r="D437" s="47" t="s">
        <v>1110</v>
      </c>
      <c r="E437" s="47" t="s">
        <v>1111</v>
      </c>
      <c r="F437" s="48" t="s">
        <v>1112</v>
      </c>
    </row>
    <row r="438" spans="2:6">
      <c r="B438" s="9">
        <f t="shared" si="7"/>
        <v>438</v>
      </c>
      <c r="C438" s="1" t="str">
        <f>VLOOKUP(B438,B:F,HLOOKUP(Cover!$B$3,$B$4:$F$5,2,0),0)</f>
        <v>Deň</v>
      </c>
      <c r="D438" s="28" t="s">
        <v>789</v>
      </c>
      <c r="E438" s="28" t="s">
        <v>788</v>
      </c>
      <c r="F438" s="1"/>
    </row>
    <row r="439" spans="2:6">
      <c r="B439" s="9">
        <f t="shared" si="7"/>
        <v>439</v>
      </c>
      <c r="C439" s="1" t="str">
        <f>VLOOKUP(B439,B:F,HLOOKUP(Cover!$B$3,$B$4:$F$5,2,0),0)</f>
        <v>Koniec obdobia (DD.MM.RRRR)</v>
      </c>
      <c r="D439" s="6" t="s">
        <v>184</v>
      </c>
      <c r="E439" s="6" t="s">
        <v>149</v>
      </c>
      <c r="F439" s="6" t="s">
        <v>428</v>
      </c>
    </row>
  </sheetData>
  <pageMargins left="0.78740157480314965" right="0.78740157480314965" top="1.1811023622047245" bottom="0.78740157480314965" header="0.39370078740157483" footer="0.39370078740157483"/>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DAEMSEngagementItemInfo xmlns="http://schemas.microsoft.com/DAEMSEngagementItemInfoXML">
  <EngagementID>5000496520</EngagementID>
  <LogicalEMSServerID>839239884721417863</LogicalEMSServerID>
  <WorkingPaperID>4074116684800000053</WorkingPaperID>
</DAEMSEngagementItemInfo>
</file>

<file path=customXml/item2.xml>��< ? x m l   v e r s i o n = " 1 . 0 "   e n c o d i n g = " u t f - 1 6 " ? > < A r r a y O f T B L i n k   x m l n s : x s d = " h t t p : / / w w w . w 3 . o r g / 2 0 0 1 / X M L S c h e m a "   x m l n s : x s i = " h t t p : / / w w w . w 3 . o r g / 2 0 0 1 / X M L S c h e m a - i n s t a n c e " >  
     < T B L i n k >  
         < V e r s i o n > 4 < / V e r s i o n >  
         < C o l u m n F i l t e r s / >  
         < D A L i n k I D > c c d b 0 3 4 1 - 6 4 6 8 - 4 8 f 1 - b 2 e 8 - 5 8 1 9 a 5 7 2 2 1 4 a < / D A L i n k I D >  
         < L i n k T y p e > 0 < / L i n k T y p e >  
         < P a r a m e t e r s / >  
         < I n c l u d e A l l I t e m s > f a l s e < / I n c l u d e A l l I t e m s >  
         < A c t i v e > t r u e < / A c t i v e >  
         < P r o t e c t e d L i n k > f a l s e < / P r o t e c t e d L i n k >  
         < N a m e > 2 8 1 0 1   T B   @   3 1 . 1 2 . 2 0 2 1   0 1 2 x 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 0 1 2 x < / A c c o u n t N u m b e r >  
         < R o u n d e d > f a l s e < / R o u n d e d >  
     < / T B L i n k >  
     < T B L i n k >  
         < V e r s i o n > 4 < / V e r s i o n >  
         < C o l u m n F i l t e r s / >  
         < D A L i n k I D > c a 8 c e f 7 f - 4 1 a 4 - 4 9 a 5 - a c 2 1 - 0 0 f 6 3 4 3 7 9 1 f 8 < / D A L i n k I D >  
         < L i n k T y p e > 0 < / L i n k T y p e >  
         < P a r a m e t e r s / >  
         < I n c l u d e A l l I t e m s > f a l s e < / I n c l u d e A l l I t e m s >  
         < A c t i v e > t r u e < / A c t i v e >  
         < P r o t e c t e d L i n k > f a l s e < / P r o t e c t e d L i n k >  
         < N a m e > 2 8 1 0 1   T B   @   3 1 . 1 2 . 2 0 2 1   0 1 3 x   F i n a l < / N a m e >  
         < E n t i t y E n u m > 9 < / E n t i t y E n u m >  
         < I t e m O r d e r L i s t / >  
         < S e l e c t e d I t e m L i s t / >  
         < S e l e c t e d C o l u m n L i s t / >  
         < H a s V a l u e > t r u e < / H a s V a l u e >  
         < T B C h a r t I D > 2 2 1 3 5 8 7 4 8 5 7 0 0 0 0 0 6 9 5 < / T B C h a r t I D >  
         < C o n s o l i d a t e d C o m p a n y I D   x s i : n i l = " t r u e " / >  
         < T B D o c u m e n t I D > 2 2 1 3 5 8 7 4 8 5 7 0 0 0 0 0 0 0 5 < / T B D o c u m e n t I D >  
         < N u m e r i c V a l u e > 4 9 1 4 9 9 . 0 0 0 0 < / N u m e r i c V a l u e >  
         < V a l u e > 4 9 1 4 9 9 , 0 0 0 0 < / V a l u e >  
         < C h a r t T y p e > c t D e t a i l < / C h a r t T y p e >  
         < R e f e r e n c e > 2 8 1 0 1 < / R e f e r e n c e >  
         < T B D o c N a m e > T B   @   3 1 . 1 2 . 2 0 2 1 < / T B D o c N a m e >  
         < T B C h a r t N a m e > D e t a i l < / T B C h a r t N a m e >  
         < C o l u m n N a m e > F i n a l B a l a n c e < / C o l u m n N a m e >  
         < U s e r F r i e n d l y C o l u m n N a m e > F i n a l < / U s e r F r i e n d l y C o l u m n N a m e >  
         < A c c o u n t N u m b e r > 0 1 3 x < / A c c o u n t N u m b e r >  
         < R o u n d e d > f a l s e < / R o u n d e d >  
     < / T B L i n k >  
     < T B L i n k >  
         < V e r s i o n > 4 < / V e r s i o n >  
         < C o l u m n F i l t e r s / >  
         < D A L i n k I D > a 7 a 8 1 a a e - c d 5 3 - 4 2 8 6 - 8 4 d e - 9 e a 4 b b 9 7 d 4 c a < / D A L i n k I D >  
         < L i n k T y p e > 0 < / L i n k T y p e >  
         < P a r a m e t e r s / >  
         < I n c l u d e A l l I t e m s > f a l s e < / I n c l u d e A l l I t e m s >  
         < A c t i v e > t r u e < / A c t i v e >  
         < P r o t e c t e d L i n k > f a l s e < / P r o t e c t e d L i n k >  
         < N a m e > 2 8 1 0 1   T B   @   3 1 . 1 2 . 2 0 2 1   0 1 4 x 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 0 1 4 x < / A c c o u n t N u m b e r >  
         < R o u n d e d > f a l s e < / R o u n d e d >  
     < / T B L i n k >  
     < T B L i n k >  
         < V e r s i o n > 4 < / V e r s i o n >  
         < C o l u m n F i l t e r s / >  
         < D A L i n k I D > 8 d f 0 a 9 e f - b 9 e 4 - 4 c f 7 - 9 c 4 e - 2 d 1 2 b c e 7 6 7 0 f < / D A L i n k I D >  
         < L i n k T y p e > 0 < / L i n k T y p e >  
         < P a r a m e t e r s / >  
         < I n c l u d e A l l I t e m s > f a l s e < / I n c l u d e A l l I t e m s >  
         < A c t i v e > t r u e < / A c t i v e >  
         < P r o t e c t e d L i n k > f a l s e < / P r o t e c t e d L i n k >  
         < N a m e > 2 8 1 0 1   T B   @   3 1 . 1 2 . 2 0 2 1   0 1 5 x 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 0 1 5 x < / A c c o u n t N u m b e r >  
         < R o u n d e d > f a l s e < / R o u n d e d >  
     < / T B L i n k >  
     < T B L i n k >  
         < V e r s i o n > 4 < / V e r s i o n >  
         < C o l u m n F i l t e r s / >  
         < D A L i n k I D > e 4 5 1 2 e 6 d - 5 b f 1 - 4 a d 3 - 8 b c 1 - 8 9 0 c 8 6 e 8 d b d 5 < / D A L i n k I D >  
         < L i n k T y p e > 0 < / L i n k T y p e >  
         < P a r a m e t e r s / >  
         < I n c l u d e A l l I t e m s > f a l s e < / I n c l u d e A l l I t e m s >  
         < A c t i v e > t r u e < / A c t i v e >  
         < P r o t e c t e d L i n k > f a l s e < / P r o t e c t e d L i n k >  
         < N a m e > 2 8 1 0 1   T B   @   3 1 . 1 2 . 2 0 2 1   0 1 9 x 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 0 1 9 x < / A c c o u n t N u m b e r >  
         < R o u n d e d > f a l s e < / R o u n d e d >  
     < / T B L i n k >  
     < T B L i n k >  
         < V e r s i o n > 4 < / V e r s i o n >  
         < C o l u m n F i l t e r s / >  
         < D A L i n k I D > 7 0 e 1 1 5 7 9 - 8 d 2 e - 4 3 5 9 - a e 7 8 - 2 b 9 b e 6 1 d f f 7 b < / D A L i n k I D >  
         < L i n k T y p e > 0 < / L i n k T y p e >  
         < P a r a m e t e r s / >  
         < I n c l u d e A l l I t e m s > f a l s e < / I n c l u d e A l l I t e m s >  
         < A c t i v e > t r u e < / A c t i v e >  
         < P r o t e c t e d L i n k > f a l s e < / P r o t e c t e d L i n k >  
         < N a m e > 2 8 1 0 1   T B   @   3 1 . 1 2 . 2 0 2 1   0 2 1 x 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 0 2 1 x < / A c c o u n t N u m b e r >  
         < R o u n d e d > f a l s e < / R o u n d e d >  
     < / T B L i n k >  
     < T B L i n k >  
         < V e r s i o n > 4 < / V e r s i o n >  
         < C o l u m n F i l t e r s / >  
         < D A L i n k I D > f a e d 7 1 3 9 - 8 8 0 6 - 4 4 3 3 - b 6 6 5 - 9 2 d f 1 b d 7 5 2 2 f < / D A L i n k I D >  
         < L i n k T y p e > 0 < / L i n k T y p e >  
         < P a r a m e t e r s / >  
         < I n c l u d e A l l I t e m s > f a l s e < / I n c l u d e A l l I t e m s >  
         < A c t i v e > t r u e < / A c t i v e >  
         < P r o t e c t e d L i n k > f a l s e < / P r o t e c t e d L i n k >  
         < N a m e > 2 8 1 0 1   T B   @   3 1 . 1 2 . 2 0 2 1   0 2 2 x   F i n a l < / N a m e >  
         < E n t i t y E n u m > 9 < / E n t i t y E n u m >  
         < I t e m O r d e r L i s t / >  
         < S e l e c t e d I t e m L i s t / >  
         < S e l e c t e d C o l u m n L i s t / >  
         < H a s V a l u e > t r u e < / H a s V a l u e >  
         < T B C h a r t I D > 2 2 1 3 5 8 7 4 8 5 7 0 0 0 0 0 6 9 5 < / T B C h a r t I D >  
         < C o n s o l i d a t e d C o m p a n y I D   x s i : n i l = " t r u e " / >  
         < T B D o c u m e n t I D > 2 2 1 3 5 8 7 4 8 5 7 0 0 0 0 0 0 0 5 < / T B D o c u m e n t I D >  
         < N u m e r i c V a l u e > 7 4 8 7 7 7 4 . 0 0 0 0 < / N u m e r i c V a l u e >  
         < V a l u e > 7 4 8 7 7 7 4 , 0 0 0 0 < / V a l u e >  
         < C h a r t T y p e > c t D e t a i l < / C h a r t T y p e >  
         < R e f e r e n c e > 2 8 1 0 1 < / R e f e r e n c e >  
         < T B D o c N a m e > T B   @   3 1 . 1 2 . 2 0 2 1 < / T B D o c N a m e >  
         < T B C h a r t N a m e > D e t a i l < / T B C h a r t N a m e >  
         < C o l u m n N a m e > F i n a l B a l a n c e < / C o l u m n N a m e >  
         < U s e r F r i e n d l y C o l u m n N a m e > F i n a l < / U s e r F r i e n d l y C o l u m n N a m e >  
         < A c c o u n t N u m b e r > 0 2 2 x < / A c c o u n t N u m b e r >  
         < R o u n d e d > f a l s e < / R o u n d e d >  
     < / T B L i n k >  
     < T B L i n k >  
         < V e r s i o n > 4 < / V e r s i o n >  
         < C o l u m n F i l t e r s / >  
         < D A L i n k I D > 8 5 3 c 3 9 3 0 - f 7 e 7 - 4 b 1 d - b 1 7 a - 0 3 e 8 f a 7 c a e d 6 < / D A L i n k I D >  
         < L i n k T y p e > 0 < / L i n k T y p e >  
         < P a r a m e t e r s / >  
         < I n c l u d e A l l I t e m s > f a l s e < / I n c l u d e A l l I t e m s >  
         < A c t i v e > t r u e < / A c t i v e >  
         < P r o t e c t e d L i n k > f a l s e < / P r o t e c t e d L i n k >  
         < N a m e > 2 8 1 0 1   T B   @   3 1 . 1 2 . 2 0 2 1   0 2 5 x 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 0 2 5 x < / A c c o u n t N u m b e r >  
         < R o u n d e d > f a l s e < / R o u n d e d >  
     < / T B L i n k >  
     < T B L i n k >  
         < V e r s i o n > 4 < / V e r s i o n >  
         < C o l u m n F i l t e r s / >  
         < D A L i n k I D > e f f b 8 5 3 8 - 6 8 2 0 - 4 b 2 d - 8 4 f 3 - 8 e 9 0 5 1 4 8 a c 3 3 < / D A L i n k I D >  
         < L i n k T y p e > 0 < / L i n k T y p e >  
         < P a r a m e t e r s / >  
         < I n c l u d e A l l I t e m s > f a l s e < / I n c l u d e A l l I t e m s >  
         < A c t i v e > t r u e < / A c t i v e >  
         < P r o t e c t e d L i n k > f a l s e < / P r o t e c t e d L i n k >  
         < N a m e > 2 8 1 0 1   T B   @   3 1 . 1 2 . 2 0 2 1   0 2 6 x 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 0 2 6 x < / A c c o u n t N u m b e r >  
         < R o u n d e d > f a l s e < / R o u n d e d >  
     < / T B L i n k >  
     < T B L i n k >  
         < V e r s i o n > 4 < / V e r s i o n >  
         < C o l u m n F i l t e r s / >  
         < D A L i n k I D > 4 1 8 7 f a 7 d - f f c c - 4 d c 1 - b b e b - 0 0 3 6 3 6 4 9 7 e 6 b < / D A L i n k I D >  
         < L i n k T y p e > 0 < / L i n k T y p e >  
         < P a r a m e t e r s / >  
         < I n c l u d e A l l I t e m s > f a l s e < / I n c l u d e A l l I t e m s >  
         < A c t i v e > t r u e < / A c t i v e >  
         < P r o t e c t e d L i n k > f a l s e < / P r o t e c t e d L i n k >  
         < N a m e > 2 8 1 0 1   T B   @   3 1 . 1 2 . 2 0 2 1   0 2 9 x   F i n a l < / N a m e >  
         < E n t i t y E n u m > 9 < / E n t i t y E n u m >  
         < I t e m O r d e r L i s t / >  
         < S e l e c t e d I t e m L i s t / >  
         < S e l e c t e d C o l u m n L i s t / >  
         < H a s V a l u e > t r u e < / H a s V a l u e >  
         < T B C h a r t I D > 2 2 1 3 5 8 7 4 8 5 7 0 0 0 0 0 6 9 5 < / T B C h a r t I D >  
         < C o n s o l i d a t e d C o m p a n y I D   x s i : n i l = " t r u e " / >  
         < T B D o c u m e n t I D > 2 2 1 3 5 8 7 4 8 5 7 0 0 0 0 0 0 0 5 < / T B D o c u m e n t I D >  
         < N u m e r i c V a l u e > 2 2 6 6 8 8 9 . 0 0 0 0 < / N u m e r i c V a l u e >  
         < V a l u e > 2 2 6 6 8 8 9 , 0 0 0 0 < / V a l u e >  
         < C h a r t T y p e > c t D e t a i l < / C h a r t T y p e >  
         < R e f e r e n c e > 2 8 1 0 1 < / R e f e r e n c e >  
         < T B D o c N a m e > T B   @   3 1 . 1 2 . 2 0 2 1 < / T B D o c N a m e >  
         < T B C h a r t N a m e > D e t a i l < / T B C h a r t N a m e >  
         < C o l u m n N a m e > F i n a l B a l a n c e < / C o l u m n N a m e >  
         < U s e r F r i e n d l y C o l u m n N a m e > F i n a l < / U s e r F r i e n d l y C o l u m n N a m e >  
         < A c c o u n t N u m b e r > 0 2 9 x < / A c c o u n t N u m b e r >  
         < R o u n d e d > f a l s e < / R o u n d e d >  
     < / T B L i n k >  
     < T B L i n k >  
         < V e r s i o n > 4 < / V e r s i o n >  
         < C o l u m n F i l t e r s / >  
         < D A L i n k I D > 3 6 b f 0 0 3 a - 0 a c f - 4 8 5 2 - b d c 4 - c 0 3 e 8 4 3 4 3 4 2 d < / D A L i n k I D >  
         < L i n k T y p e > 0 < / L i n k T y p e >  
         < P a r a m e t e r s / >  
         < I n c l u d e A l l I t e m s > f a l s e < / I n c l u d e A l l I t e m s >  
         < A c t i v e > t r u e < / A c t i v e >  
         < P r o t e c t e d L i n k > f a l s e < / P r o t e c t e d L i n k >  
         < N a m e > 2 8 1 0 1   T B   @   3 1 . 1 2 . 2 0 2 1   0 3 1 x 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 0 3 1 x < / A c c o u n t N u m b e r >  
         < R o u n d e d > f a l s e < / R o u n d e d >  
     < / T B L i n k >  
     < T B L i n k >  
         < V e r s i o n > 4 < / V e r s i o n >  
         < C o l u m n F i l t e r s / >  
         < D A L i n k I D > 2 d f 1 e 8 2 2 - a d 1 f - 4 2 b 2 - 9 7 b b - c d 4 5 a c a 7 3 2 2 e < / D A L i n k I D >  
         < L i n k T y p e > 0 < / L i n k T y p e >  
         < P a r a m e t e r s / >  
         < I n c l u d e A l l I t e m s > f a l s e < / I n c l u d e A l l I t e m s >  
         < A c t i v e > t r u e < / A c t i v e >  
         < P r o t e c t e d L i n k > f a l s e < / P r o t e c t e d L i n k >  
         < N a m e > 2 8 1 0 1   T B   @   3 1 . 1 2 . 2 0 2 1   0 3 2 x   F i n a l < / N a m e >  
         < E n t i t y E n u m > 9 < / E n t i t y E n u m >  
         < I t e m O r d e r L i s t / >  
         < S e l e c t e d I t e m L i s t / >  
         < S e l e c t e d C o l u m n L i s t / >  
         < H a s V a l u e > t r u e < / H a s V a l u e >  
         < T B C h a r t I D > 2 2 1 3 5 8 7 4 8 5 7 0 0 0 0 0 6 9 5 < / T B C h a r t I D >  
         < C o n s o l i d a t e d C o m p a n y I D   x s i : n i l = " t r u e " / >  
         < T B D o c u m e n t I D > 2 2 1 3 5 8 7 4 8 5 7 0 0 0 0 0 0 0 5 < / T B D o c u m e n t I D >  
         < N u m e r i c V a l u e > 2 9 9 . 0 0 0 0 < / N u m e r i c V a l u e >  
         < V a l u e > 2 9 9 , 0 0 0 0 < / V a l u e >  
         < C h a r t T y p e > c t D e t a i l < / C h a r t T y p e >  
         < R e f e r e n c e > 2 8 1 0 1 < / R e f e r e n c e >  
         < T B D o c N a m e > T B   @   3 1 . 1 2 . 2 0 2 1 < / T B D o c N a m e >  
         < T B C h a r t N a m e > D e t a i l < / T B C h a r t N a m e >  
         < C o l u m n N a m e > F i n a l B a l a n c e < / C o l u m n N a m e >  
         < U s e r F r i e n d l y C o l u m n N a m e > F i n a l < / U s e r F r i e n d l y C o l u m n N a m e >  
         < A c c o u n t N u m b e r > 0 3 2 x < / A c c o u n t N u m b e r >  
         < R o u n d e d > f a l s e < / R o u n d e d >  
     < / T B L i n k >  
     < T B L i n k >  
         < V e r s i o n > 4 < / V e r s i o n >  
         < C o l u m n F i l t e r s / >  
         < D A L i n k I D > 3 e 7 2 c 2 e 9 - b f 7 c - 4 9 d 1 - 8 1 9 1 - 5 f 7 e 5 4 6 e f d e b < / D A L i n k I D >  
         < L i n k T y p e > 0 < / L i n k T y p e >  
         < P a r a m e t e r s / >  
         < I n c l u d e A l l I t e m s > f a l s e < / I n c l u d e A l l I t e m s >  
         < A c t i v e > t r u e < / A c t i v e >  
         < P r o t e c t e d L i n k > f a l s e < / P r o t e c t e d L i n k >  
         < N a m e > 2 8 1 0 1   T B   @   3 1 . 1 2 . 2 0 2 1   0 4 1 x 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 0 4 1 x < / A c c o u n t N u m b e r >  
         < R o u n d e d > f a l s e < / R o u n d e d >  
     < / T B L i n k >  
     < T B L i n k >  
         < V e r s i o n > 4 < / V e r s i o n >  
         < C o l u m n F i l t e r s / >  
         < D A L i n k I D > 9 6 a 5 b 8 2 3 - 7 a e 2 - 4 1 a c - 8 d c 5 - 7 1 e 2 d a d 0 6 c 8 a < / D A L i n k I D >  
         < L i n k T y p e > 0 < / L i n k T y p e >  
         < P a r a m e t e r s / >  
         < I n c l u d e A l l I t e m s > f a l s e < / I n c l u d e A l l I t e m s >  
         < A c t i v e > t r u e < / A c t i v e >  
         < P r o t e c t e d L i n k > f a l s e < / P r o t e c t e d L i n k >  
         < N a m e > 2 8 1 0 1   T B   @   3 1 . 1 2 . 2 0 2 1   0 4 2 x   F i n a l < / N a m e >  
         < E n t i t y E n u m > 9 < / E n t i t y E n u m >  
         < I t e m O r d e r L i s t / >  
         < S e l e c t e d I t e m L i s t / >  
         < S e l e c t e d C o l u m n L i s t / >  
         < H a s V a l u e > t r u e < / H a s V a l u e >  
         < T B C h a r t I D > 2 2 1 3 5 8 7 4 8 5 7 0 0 0 0 0 6 9 5 < / T B C h a r t I D >  
         < C o n s o l i d a t e d C o m p a n y I D   x s i : n i l = " t r u e " / >  
         < T B D o c u m e n t I D > 2 2 1 3 5 8 7 4 8 5 7 0 0 0 0 0 0 0 5 < / T B D o c u m e n t I D >  
         < N u m e r i c V a l u e > 1 2 0 9 9 6 5 . 0 0 0 0 < / N u m e r i c V a l u e >  
         < V a l u e > 1 2 0 9 9 6 5 , 0 0 0 0 < / V a l u e >  
         < C h a r t T y p e > c t D e t a i l < / C h a r t T y p e >  
         < R e f e r e n c e > 2 8 1 0 1 < / R e f e r e n c e >  
         < T B D o c N a m e > T B   @   3 1 . 1 2 . 2 0 2 1 < / T B D o c N a m e >  
         < T B C h a r t N a m e > D e t a i l < / T B C h a r t N a m e >  
         < C o l u m n N a m e > F i n a l B a l a n c e < / C o l u m n N a m e >  
         < U s e r F r i e n d l y C o l u m n N a m e > F i n a l < / U s e r F r i e n d l y C o l u m n N a m e >  
         < A c c o u n t N u m b e r > 0 4 2 x < / A c c o u n t N u m b e r >  
         < R o u n d e d > f a l s e < / R o u n d e d >  
     < / T B L i n k >  
     < T B L i n k >  
         < V e r s i o n > 4 < / V e r s i o n >  
         < C o l u m n F i l t e r s / >  
         < D A L i n k I D > a a c 3 8 2 3 6 - 6 7 4 3 - 4 9 e a - 8 7 9 9 - 3 7 c 8 3 b 9 7 c 8 f c < / D A L i n k I D >  
         < L i n k T y p e > 0 < / L i n k T y p e >  
         < P a r a m e t e r s / >  
         < I n c l u d e A l l I t e m s > f a l s e < / I n c l u d e A l l I t e m s >  
         < A c t i v e > t r u e < / A c t i v e >  
         < P r o t e c t e d L i n k > f a l s e < / P r o t e c t e d L i n k >  
         < N a m e > 2 8 1 0 1   T B   @   3 1 . 1 2 . 2 0 2 1   0 4 3 x 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 0 4 3 x < / A c c o u n t N u m b e r >  
         < R o u n d e d > f a l s e < / R o u n d e d >  
     < / T B L i n k >  
     < T B L i n k >  
         < V e r s i o n > 4 < / V e r s i o n >  
         < C o l u m n F i l t e r s / >  
         < D A L i n k I D > e 0 e 6 f c b c - d f 5 3 - 4 c e b - a 1 b 2 - 2 2 6 7 6 b 4 e 1 c c 9 < / D A L i n k I D >  
         < L i n k T y p e > 0 < / L i n k T y p e >  
         < P a r a m e t e r s / >  
         < I n c l u d e A l l I t e m s > f a l s e < / I n c l u d e A l l I t e m s >  
         < A c t i v e > t r u e < / A c t i v e >  
         < P r o t e c t e d L i n k > f a l s e < / P r o t e c t e d L i n k >  
         < N a m e > 2 8 1 0 1   T B   @   3 1 . 1 2 . 2 0 2 1   0 5 1 x 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 0 5 1 x < / A c c o u n t N u m b e r >  
         < R o u n d e d > f a l s e < / R o u n d e d >  
     < / T B L i n k >  
     < T B L i n k >  
         < V e r s i o n > 4 < / V e r s i o n >  
         < C o l u m n F i l t e r s / >  
         < D A L i n k I D > 3 9 f 8 e 8 1 4 - 8 b a 7 - 4 b 7 d - 9 0 e 6 - 5 1 2 c d d 4 7 6 a b 8 < / D A L i n k I D >  
         < L i n k T y p e > 0 < / L i n k T y p e >  
         < P a r a m e t e r s / >  
         < I n c l u d e A l l I t e m s > f a l s e < / I n c l u d e A l l I t e m s >  
         < A c t i v e > t r u e < / A c t i v e >  
         < P r o t e c t e d L i n k > f a l s e < / P r o t e c t e d L i n k >  
         < N a m e > 2 8 1 0 1   T B   @   3 1 . 1 2 . 2 0 2 1   0 5 2 x   F i n a l < / N a m e >  
         < E n t i t y E n u m > 9 < / E n t i t y E n u m >  
         < I t e m O r d e r L i s t / >  
         < S e l e c t e d I t e m L i s t / >  
         < S e l e c t e d C o l u m n L i s t / >  
         < H a s V a l u e > t r u e < / H a s V a l u e >  
         < T B C h a r t I D > 2 2 1 3 5 8 7 4 8 5 7 0 0 0 0 0 6 9 5 < / T B C h a r t I D >  
         < C o n s o l i d a t e d C o m p a n y I D   x s i : n i l = " t r u e " / >  
         < T B D o c u m e n t I D > 2 2 1 3 5 8 7 4 8 5 7 0 0 0 0 0 0 0 5 < / T B D o c u m e n t I D >  
         < N u m e r i c V a l u e > 7 0 6 1 3 4 . 0 0 0 0 < / N u m e r i c V a l u e >  
         < V a l u e > 7 0 6 1 3 4 , 0 0 0 0 < / V a l u e >  
         < C h a r t T y p e > c t D e t a i l < / C h a r t T y p e >  
         < R e f e r e n c e > 2 8 1 0 1 < / R e f e r e n c e >  
         < T B D o c N a m e > T B   @   3 1 . 1 2 . 2 0 2 1 < / T B D o c N a m e >  
         < T B C h a r t N a m e > D e t a i l < / T B C h a r t N a m e >  
         < C o l u m n N a m e > F i n a l B a l a n c e < / C o l u m n N a m e >  
         < U s e r F r i e n d l y C o l u m n N a m e > F i n a l < / U s e r F r i e n d l y C o l u m n N a m e >  
         < A c c o u n t N u m b e r > 0 5 2 x < / A c c o u n t N u m b e r >  
         < R o u n d e d > f a l s e < / R o u n d e d >  
     < / T B L i n k >  
     < T B L i n k >  
         < V e r s i o n > 4 < / V e r s i o n >  
         < C o l u m n F i l t e r s / >  
         < D A L i n k I D > b 1 c 9 6 9 d 5 - a 3 3 8 - 4 8 9 7 - b 2 f 5 - 9 2 f a f 9 f 1 e 8 a c < / D A L i n k I D >  
         < L i n k T y p e > 0 < / L i n k T y p e >  
         < P a r a m e t e r s / >  
         < I n c l u d e A l l I t e m s > f a l s e < / I n c l u d e A l l I t e m s >  
         < A c t i v e > t r u e < / A c t i v e >  
         < P r o t e c t e d L i n k > f a l s e < / P r o t e c t e d L i n k >  
         < N a m e > 2 8 1 0 1   T B   @   3 1 . 1 2 . 2 0 2 1   0 5 3 x 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 0 5 3 x < / A c c o u n t N u m b e r >  
         < R o u n d e d > f a l s e < / R o u n d e d >  
     < / T B L i n k >  
     < T B L i n k >  
         < V e r s i o n > 4 < / V e r s i o n >  
         < C o l u m n F i l t e r s / >  
         < D A L i n k I D > e 8 1 1 5 c d 5 - 6 2 f 5 - 4 a 8 8 - a c 9 9 - f e b 6 8 8 b 8 f 4 c 3 < / D A L i n k I D >  
         < L i n k T y p e > 0 < / L i n k T y p e >  
         < P a r a m e t e r s / >  
         < I n c l u d e A l l I t e m s > f a l s e < / I n c l u d e A l l I t e m s >  
         < A c t i v e > t r u e < / A c t i v e >  
         < P r o t e c t e d L i n k > f a l s e < / P r o t e c t e d L i n k >  
         < N a m e > 2 8 1 0 1   T B   @   3 1 . 1 2 . 2 0 2 1   0 6 1 x 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 0 6 1 x < / A c c o u n t N u m b e r >  
         < R o u n d e d > f a l s e < / R o u n d e d >  
     < / T B L i n k >  
     < T B L i n k >  
         < V e r s i o n > 4 < / V e r s i o n >  
         < C o l u m n F i l t e r s / >  
         < D A L i n k I D > 3 3 2 d 6 8 8 7 - b e 6 f - 4 c d 6 - 9 d e 9 - d 4 4 1 3 4 3 a 3 4 7 3 < / D A L i n k I D >  
         < L i n k T y p e > 0 < / L i n k T y p e >  
         < P a r a m e t e r s / >  
         < I n c l u d e A l l I t e m s > f a l s e < / I n c l u d e A l l I t e m s >  
         < A c t i v e > t r u e < / A c t i v e >  
         < P r o t e c t e d L i n k > f a l s e < / P r o t e c t e d L i n k >  
         < N a m e > 2 8 1 0 1   T B   @   3 1 . 1 2 . 2 0 2 1   0 6 2 a 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 0 6 2 a < / A c c o u n t N u m b e r >  
         < R o u n d e d > f a l s e < / R o u n d e d >  
     < / T B L i n k >  
     < T B L i n k >  
         < V e r s i o n > 4 < / V e r s i o n >  
         < C o l u m n F i l t e r s / >  
         < D A L i n k I D > f 4 6 3 2 7 c 4 - d f 4 5 - 4 b 1 3 - 8 9 0 a - 2 3 0 b 5 0 a e 2 7 5 b < / D A L i n k I D >  
         < L i n k T y p e > 0 < / L i n k T y p e >  
         < P a r a m e t e r s / >  
         < I n c l u d e A l l I t e m s > f a l s e < / I n c l u d e A l l I t e m s >  
         < A c t i v e > t r u e < / A c t i v e >  
         < P r o t e c t e d L i n k > f a l s e < / P r o t e c t e d L i n k >  
         < N a m e > 2 8 1 0 1   T B   @   3 1 . 1 2 . 2 0 2 1   0 6 2 b 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 0 6 2 b < / A c c o u n t N u m b e r >  
         < R o u n d e d > f a l s e < / R o u n d e d >  
     < / T B L i n k >  
     < T B L i n k >  
         < V e r s i o n > 4 < / V e r s i o n >  
         < C o l u m n F i l t e r s / >  
         < D A L i n k I D > 1 a 7 5 f e a b - 6 4 c e - 4 7 8 9 - 8 b 4 6 - b 7 9 f 4 1 4 e b 9 e e < / D A L i n k I D >  
         < L i n k T y p e > 0 < / L i n k T y p e >  
         < P a r a m e t e r s / >  
         < I n c l u d e A l l I t e m s > f a l s e < / I n c l u d e A l l I t e m s >  
         < A c t i v e > t r u e < / A c t i v e >  
         < P r o t e c t e d L i n k > f a l s e < / P r o t e c t e d L i n k >  
         < N a m e > 2 8 1 0 1   T B   @   3 1 . 1 2 . 2 0 2 1   0 6 3 a 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 0 6 3 a < / A c c o u n t N u m b e r >  
         < R o u n d e d > f a l s e < / R o u n d e d >  
     < / T B L i n k >  
     < T B L i n k >  
         < V e r s i o n > 4 < / V e r s i o n >  
         < C o l u m n F i l t e r s / >  
         < D A L i n k I D > 2 1 b 3 6 c 0 a - 5 9 0 4 - 4 b 5 5 - a e 5 0 - 6 2 7 b 4 9 4 8 3 8 c 3 < / D A L i n k I D >  
         < L i n k T y p e > 0 < / L i n k T y p e >  
         < P a r a m e t e r s / >  
         < I n c l u d e A l l I t e m s > f a l s e < / I n c l u d e A l l I t e m s >  
         < A c t i v e > t r u e < / A c t i v e >  
         < P r o t e c t e d L i n k > f a l s e < / P r o t e c t e d L i n k >  
         < N a m e > 2 8 1 0 1   T B   @   3 1 . 1 2 . 2 0 2 1   0 6 3 b 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 0 6 3 b < / A c c o u n t N u m b e r >  
         < R o u n d e d > f a l s e < / R o u n d e d >  
     < / T B L i n k >  
     < T B L i n k >  
         < V e r s i o n > 4 < / V e r s i o n >  
         < C o l u m n F i l t e r s / >  
         < D A L i n k I D > b 2 e e 7 7 9 7 - a a 3 0 - 4 7 e c - a 9 3 6 - 8 3 3 3 b 3 0 7 6 6 0 a < / D A L i n k I D >  
         < L i n k T y p e > 0 < / L i n k T y p e >  
         < P a r a m e t e r s / >  
         < I n c l u d e A l l I t e m s > f a l s e < / I n c l u d e A l l I t e m s >  
         < A c t i v e > t r u e < / A c t i v e >  
         < P r o t e c t e d L i n k > f a l s e < / P r o t e c t e d L i n k >  
         < N a m e > 2 8 1 0 1   T B   @   3 1 . 1 2 . 2 0 2 1   0 6 5 x 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 0 6 5 x < / A c c o u n t N u m b e r >  
         < R o u n d e d > f a l s e < / R o u n d e d >  
     < / T B L i n k >  
     < T B L i n k >  
         < V e r s i o n > 4 < / V e r s i o n >  
         < C o l u m n F i l t e r s / >  
         < D A L i n k I D > 2 0 8 e 3 8 4 a - 1 a b c - 4 5 d d - 9 f c 2 - c 6 a 6 7 6 2 7 4 f 7 8 < / D A L i n k I D >  
         < L i n k T y p e > 0 < / L i n k T y p e >  
         < P a r a m e t e r s / >  
         < I n c l u d e A l l I t e m s > f a l s e < / I n c l u d e A l l I t e m s >  
         < A c t i v e > t r u e < / A c t i v e >  
         < P r o t e c t e d L i n k > f a l s e < / P r o t e c t e d L i n k >  
         < N a m e > 2 8 1 0 1   T B   @   3 1 . 1 2 . 2 0 2 1   0 6 6 a 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 0 6 6 a < / A c c o u n t N u m b e r >  
         < R o u n d e d > f a l s e < / R o u n d e d >  
     < / T B L i n k >  
     < T B L i n k >  
         < V e r s i o n > 4 < / V e r s i o n >  
         < C o l u m n F i l t e r s / >  
         < D A L i n k I D > 3 8 2 c e 7 a b - 0 5 d e - 4 1 b 9 - a 0 9 b - a c b f 3 f 7 3 a 4 4 e < / D A L i n k I D >  
         < L i n k T y p e > 0 < / L i n k T y p e >  
         < P a r a m e t e r s / >  
         < I n c l u d e A l l I t e m s > f a l s e < / I n c l u d e A l l I t e m s >  
         < A c t i v e > t r u e < / A c t i v e >  
         < P r o t e c t e d L i n k > f a l s e < / P r o t e c t e d L i n k >  
         < N a m e > 2 8 1 0 1   T B   @   3 1 . 1 2 . 2 0 2 1   0 6 6 b 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 0 6 6 b < / A c c o u n t N u m b e r >  
         < R o u n d e d > f a l s e < / R o u n d e d >  
     < / T B L i n k >  
     < T B L i n k >  
         < V e r s i o n > 4 < / V e r s i o n >  
         < C o l u m n F i l t e r s / >  
         < D A L i n k I D > 2 d 5 b 4 7 5 b - 7 0 3 9 - 4 6 9 2 - 8 1 8 2 - 1 d 0 1 4 3 b 3 5 8 3 e < / D A L i n k I D >  
         < L i n k T y p e > 0 < / L i n k T y p e >  
         < P a r a m e t e r s / >  
         < I n c l u d e A l l I t e m s > f a l s e < / I n c l u d e A l l I t e m s >  
         < A c t i v e > t r u e < / A c t i v e >  
         < P r o t e c t e d L i n k > f a l s e < / P r o t e c t e d L i n k >  
         < N a m e > 2 8 1 0 1   T B   @   3 1 . 1 2 . 2 0 2 1   0 6 6 c 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 0 6 6 c < / A c c o u n t N u m b e r >  
         < R o u n d e d > f a l s e < / R o u n d e d >  
     < / T B L i n k >  
     < T B L i n k >  
         < V e r s i o n > 4 < / V e r s i o n >  
         < C o l u m n F i l t e r s / >  
         < D A L i n k I D > e f 5 e 7 f 0 a - 5 d 7 3 - 4 b 3 7 - b c c 1 - e 2 3 9 9 6 c 9 b 7 5 1 < / D A L i n k I D >  
         < L i n k T y p e > 0 < / L i n k T y p e >  
         < P a r a m e t e r s / >  
         < I n c l u d e A l l I t e m s > f a l s e < / I n c l u d e A l l I t e m s >  
         < A c t i v e > t r u e < / A c t i v e >  
         < P r o t e c t e d L i n k > f a l s e < / P r o t e c t e d L i n k >  
         < N a m e > 2 8 1 0 1   T B   @   3 1 . 1 2 . 2 0 2 1   0 6 7 a 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 0 6 7 a < / A c c o u n t N u m b e r >  
         < R o u n d e d > f a l s e < / R o u n d e d >  
     < / T B L i n k >  
     < T B L i n k >  
         < V e r s i o n > 4 < / V e r s i o n >  
         < C o l u m n F i l t e r s / >  
         < D A L i n k I D > d 7 e e a 2 a 2 - 7 5 d 9 - 4 2 9 6 - b f 9 1 - 0 7 a 5 f 1 4 8 5 a 7 2 < / D A L i n k I D >  
         < L i n k T y p e > 0 < / L i n k T y p e >  
         < P a r a m e t e r s / >  
         < I n c l u d e A l l I t e m s > f a l s e < / I n c l u d e A l l I t e m s >  
         < A c t i v e > t r u e < / A c t i v e >  
         < P r o t e c t e d L i n k > f a l s e < / P r o t e c t e d L i n k >  
         < N a m e > 2 8 1 0 1   T B   @   3 1 . 1 2 . 2 0 2 1   0 6 7 b 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 0 6 7 b < / A c c o u n t N u m b e r >  
         < R o u n d e d > f a l s e < / R o u n d e d >  
     < / T B L i n k >  
     < T B L i n k >  
         < V e r s i o n > 4 < / V e r s i o n >  
         < C o l u m n F i l t e r s / >  
         < D A L i n k I D > a d 9 0 7 2 2 7 - 0 9 f 2 - 4 b a 1 - 9 e 1 1 - 7 1 0 6 9 5 0 e e b 9 5 < / D A L i n k I D >  
         < L i n k T y p e > 0 < / L i n k T y p e >  
         < P a r a m e t e r s / >  
         < I n c l u d e A l l I t e m s > f a l s e < / I n c l u d e A l l I t e m s >  
         < A c t i v e > t r u e < / A c t i v e >  
         < P r o t e c t e d L i n k > f a l s e < / P r o t e c t e d L i n k >  
         < N a m e > 2 8 1 0 1   T B   @   3 1 . 1 2 . 2 0 2 1   0 6 9 a 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 0 6 9 a < / A c c o u n t N u m b e r >  
         < R o u n d e d > f a l s e < / R o u n d e d >  
     < / T B L i n k >  
     < T B L i n k >  
         < V e r s i o n > 4 < / V e r s i o n >  
         < C o l u m n F i l t e r s / >  
         < D A L i n k I D > 1 c d 5 3 b 0 2 - 9 0 2 a - 4 2 b 8 - a 7 4 8 - b 2 0 5 e 8 9 9 d 9 e d < / D A L i n k I D >  
         < L i n k T y p e > 0 < / L i n k T y p e >  
         < P a r a m e t e r s / >  
         < I n c l u d e A l l I t e m s > f a l s e < / I n c l u d e A l l I t e m s >  
         < A c t i v e > t r u e < / A c t i v e >  
         < P r o t e c t e d L i n k > f a l s e < / P r o t e c t e d L i n k >  
         < N a m e > 2 8 1 0 1   T B   @   3 1 . 1 2 . 2 0 2 1   0 6 9 b 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 0 6 9 b < / A c c o u n t N u m b e r >  
         < R o u n d e d > f a l s e < / R o u n d e d >  
     < / T B L i n k >  
     < T B L i n k >  
         < V e r s i o n > 4 < / V e r s i o n >  
         < C o l u m n F i l t e r s / >  
         < D A L i n k I D > 5 e e e e e 4 0 - 0 4 c d - 4 e 3 d - b f c 9 - 4 d 8 7 2 8 9 d 8 a 5 7 < / D A L i n k I D >  
         < L i n k T y p e > 0 < / L i n k T y p e >  
         < P a r a m e t e r s / >  
         < I n c l u d e A l l I t e m s > f a l s e < / I n c l u d e A l l I t e m s >  
         < A c t i v e > t r u e < / A c t i v e >  
         < P r o t e c t e d L i n k > f a l s e < / P r o t e c t e d L i n k >  
         < N a m e > 2 8 1 0 1   T B   @   3 1 . 1 2 . 2 0 2 1   0 7 2 x 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 0 7 2 x < / A c c o u n t N u m b e r >  
         < R o u n d e d > f a l s e < / R o u n d e d >  
     < / T B L i n k >  
     < T B L i n k >  
         < V e r s i o n > 4 < / V e r s i o n >  
         < C o l u m n F i l t e r s / >  
         < D A L i n k I D > 4 c c 6 e e 6 b - f 7 e 5 - 4 9 f f - 8 2 2 6 - 8 7 4 7 3 3 2 3 1 0 8 3 < / D A L i n k I D >  
         < L i n k T y p e > 0 < / L i n k T y p e >  
         < P a r a m e t e r s / >  
         < I n c l u d e A l l I t e m s > f a l s e < / I n c l u d e A l l I t e m s >  
         < A c t i v e > t r u e < / A c t i v e >  
         < P r o t e c t e d L i n k > f a l s e < / P r o t e c t e d L i n k >  
         < N a m e > 2 8 1 0 1   T B   @   3 1 . 1 2 . 2 0 2 1   0 7 3 x   F i n a l < / N a m e >  
         < E n t i t y E n u m > 9 < / E n t i t y E n u m >  
         < I t e m O r d e r L i s t / >  
         < S e l e c t e d I t e m L i s t / >  
         < S e l e c t e d C o l u m n L i s t / >  
         < H a s V a l u e > t r u e < / H a s V a l u e >  
         < T B C h a r t I D > 2 2 1 3 5 8 7 4 8 5 7 0 0 0 0 0 6 9 5 < / T B C h a r t I D >  
         < C o n s o l i d a t e d C o m p a n y I D   x s i : n i l = " t r u e " / >  
         < T B D o c u m e n t I D > 2 2 1 3 5 8 7 4 8 5 7 0 0 0 0 0 0 0 5 < / T B D o c u m e n t I D >  
         < N u m e r i c V a l u e > - 2 8 5 2 3 3 . 0 0 0 0 < / N u m e r i c V a l u e >  
         < V a l u e > - 2 8 5 2 3 3 , 0 0 0 0 < / V a l u e >  
         < C h a r t T y p e > c t D e t a i l < / C h a r t T y p e >  
         < R e f e r e n c e > 2 8 1 0 1 < / R e f e r e n c e >  
         < T B D o c N a m e > T B   @   3 1 . 1 2 . 2 0 2 1 < / T B D o c N a m e >  
         < T B C h a r t N a m e > D e t a i l < / T B C h a r t N a m e >  
         < C o l u m n N a m e > F i n a l B a l a n c e < / C o l u m n N a m e >  
         < U s e r F r i e n d l y C o l u m n N a m e > F i n a l < / U s e r F r i e n d l y C o l u m n N a m e >  
         < A c c o u n t N u m b e r > 0 7 3 x < / A c c o u n t N u m b e r >  
         < R o u n d e d > f a l s e < / R o u n d e d >  
     < / T B L i n k >  
     < T B L i n k >  
         < V e r s i o n > 4 < / V e r s i o n >  
         < C o l u m n F i l t e r s / >  
         < D A L i n k I D > 7 a 8 2 b a 1 b - a c f 0 - 4 e d a - a 1 a 5 - 1 2 d 1 a 9 8 4 f 2 2 9 < / D A L i n k I D >  
         < L i n k T y p e > 0 < / L i n k T y p e >  
         < P a r a m e t e r s / >  
         < I n c l u d e A l l I t e m s > f a l s e < / I n c l u d e A l l I t e m s >  
         < A c t i v e > t r u e < / A c t i v e >  
         < P r o t e c t e d L i n k > f a l s e < / P r o t e c t e d L i n k >  
         < N a m e > 2 8 1 0 1   T B   @   3 1 . 1 2 . 2 0 2 1   0 7 4 x 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 0 7 4 x < / A c c o u n t N u m b e r >  
         < R o u n d e d > f a l s e < / R o u n d e d >  
     < / T B L i n k >  
     < T B L i n k >  
         < V e r s i o n > 4 < / V e r s i o n >  
         < C o l u m n F i l t e r s / >  
         < D A L i n k I D > 7 0 d d 4 3 b 6 - a 0 a 2 - 4 0 c f - b d 3 4 - 9 1 e f f c 4 e c e c e < / D A L i n k I D >  
         < L i n k T y p e > 0 < / L i n k T y p e >  
         < P a r a m e t e r s / >  
         < I n c l u d e A l l I t e m s > f a l s e < / I n c l u d e A l l I t e m s >  
         < A c t i v e > t r u e < / A c t i v e >  
         < P r o t e c t e d L i n k > f a l s e < / P r o t e c t e d L i n k >  
         < N a m e > 2 8 1 0 1   T B   @   3 1 . 1 2 . 2 0 2 1   0 7 5 x 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 0 7 5 x < / A c c o u n t N u m b e r >  
         < R o u n d e d > f a l s e < / R o u n d e d >  
     < / T B L i n k >  
     < T B L i n k >  
         < V e r s i o n > 4 < / V e r s i o n >  
         < C o l u m n F i l t e r s / >  
         < D A L i n k I D > a b e b 2 a 0 8 - 7 5 8 e - 4 a 3 7 - a 6 d 2 - 0 5 6 d e a 3 b 2 1 7 2 < / D A L i n k I D >  
         < L i n k T y p e > 0 < / L i n k T y p e >  
         < P a r a m e t e r s / >  
         < I n c l u d e A l l I t e m s > f a l s e < / I n c l u d e A l l I t e m s >  
         < A c t i v e > t r u e < / A c t i v e >  
         < P r o t e c t e d L i n k > f a l s e < / P r o t e c t e d L i n k >  
         < N a m e > 2 8 1 0 1   T B   @   3 1 . 1 2 . 2 0 2 1   0 7 9 x 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 0 7 9 x < / A c c o u n t N u m b e r >  
         < R o u n d e d > f a l s e < / R o u n d e d >  
     < / T B L i n k >  
     < T B L i n k >  
         < V e r s i o n > 4 < / V e r s i o n >  
         < C o l u m n F i l t e r s / >  
         < D A L i n k I D > 9 9 9 4 0 3 d 4 - e b 3 6 - 4 6 5 7 - 8 c b f - 2 8 7 4 6 e 0 d 7 d 7 6 < / D A L i n k I D >  
         < L i n k T y p e > 0 < / L i n k T y p e >  
         < P a r a m e t e r s / >  
         < I n c l u d e A l l I t e m s > f a l s e < / I n c l u d e A l l I t e m s >  
         < A c t i v e > t r u e < / A c t i v e >  
         < P r o t e c t e d L i n k > f a l s e < / P r o t e c t e d L i n k >  
         < N a m e > 2 8 1 0 1   T B   @   3 1 . 1 2 . 2 0 2 1   0 8 1 x 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 0 8 1 x < / A c c o u n t N u m b e r >  
         < R o u n d e d > f a l s e < / R o u n d e d >  
     < / T B L i n k >  
     < T B L i n k >  
         < V e r s i o n > 4 < / V e r s i o n >  
         < C o l u m n F i l t e r s / >  
         < D A L i n k I D > 0 f c 5 d 2 1 3 - b 5 b 2 - 4 6 7 c - b d 1 4 - c 2 2 2 e 2 b 8 2 1 1 8 < / D A L i n k I D >  
         < L i n k T y p e > 0 < / L i n k T y p e >  
         < P a r a m e t e r s / >  
         < I n c l u d e A l l I t e m s > f a l s e < / I n c l u d e A l l I t e m s >  
         < A c t i v e > t r u e < / A c t i v e >  
         < P r o t e c t e d L i n k > f a l s e < / P r o t e c t e d L i n k >  
         < N a m e > 2 8 1 0 1   T B   @   3 1 . 1 2 . 2 0 2 1   0 8 2 x   F i n a l < / N a m e >  
         < E n t i t y E n u m > 9 < / E n t i t y E n u m >  
         < I t e m O r d e r L i s t / >  
         < S e l e c t e d I t e m L i s t / >  
         < S e l e c t e d C o l u m n L i s t / >  
         < H a s V a l u e > t r u e < / H a s V a l u e >  
         < T B C h a r t I D > 2 2 1 3 5 8 7 4 8 5 7 0 0 0 0 0 6 9 5 < / T B C h a r t I D >  
         < C o n s o l i d a t e d C o m p a n y I D   x s i : n i l = " t r u e " / >  
         < T B D o c u m e n t I D > 2 2 1 3 5 8 7 4 8 5 7 0 0 0 0 0 0 0 5 < / T B D o c u m e n t I D >  
         < N u m e r i c V a l u e > - 4 0 6 8 8 5 1 . 0 0 0 0 < / N u m e r i c V a l u e >  
         < V a l u e > - 4 0 6 8 8 5 1 , 0 0 0 0 < / V a l u e >  
         < C h a r t T y p e > c t D e t a i l < / C h a r t T y p e >  
         < R e f e r e n c e > 2 8 1 0 1 < / R e f e r e n c e >  
         < T B D o c N a m e > T B   @   3 1 . 1 2 . 2 0 2 1 < / T B D o c N a m e >  
         < T B C h a r t N a m e > D e t a i l < / T B C h a r t N a m e >  
         < C o l u m n N a m e > F i n a l B a l a n c e < / C o l u m n N a m e >  
         < U s e r F r i e n d l y C o l u m n N a m e > F i n a l < / U s e r F r i e n d l y C o l u m n N a m e >  
         < A c c o u n t N u m b e r > 0 8 2 x < / A c c o u n t N u m b e r >  
         < R o u n d e d > f a l s e < / R o u n d e d >  
     < / T B L i n k >  
     < T B L i n k >  
         < V e r s i o n > 4 < / V e r s i o n >  
         < C o l u m n F i l t e r s / >  
         < D A L i n k I D > c 4 2 3 f 2 e 6 - 5 c 5 5 - 4 6 a 7 - a c a 6 - 7 b 7 6 e 1 a 6 0 8 7 9 < / D A L i n k I D >  
         < L i n k T y p e > 0 < / L i n k T y p e >  
         < P a r a m e t e r s / >  
         < I n c l u d e A l l I t e m s > f a l s e < / I n c l u d e A l l I t e m s >  
         < A c t i v e > t r u e < / A c t i v e >  
         < P r o t e c t e d L i n k > f a l s e < / P r o t e c t e d L i n k >  
         < N a m e > 2 8 1 0 1   T B   @   3 1 . 1 2 . 2 0 2 1   0 8 5 x 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 0 8 5 x < / A c c o u n t N u m b e r >  
         < R o u n d e d > f a l s e < / R o u n d e d >  
     < / T B L i n k >  
     < T B L i n k >  
         < V e r s i o n > 4 < / V e r s i o n >  
         < C o l u m n F i l t e r s / >  
         < D A L i n k I D > 8 a 2 6 8 7 5 2 - c 5 3 7 - 4 b e e - 9 3 5 4 - 5 7 7 5 f 4 9 5 c 3 1 7 < / D A L i n k I D >  
         < L i n k T y p e > 0 < / L i n k T y p e >  
         < P a r a m e t e r s / >  
         < I n c l u d e A l l I t e m s > f a l s e < / I n c l u d e A l l I t e m s >  
         < A c t i v e > t r u e < / A c t i v e >  
         < P r o t e c t e d L i n k > f a l s e < / P r o t e c t e d L i n k >  
         < N a m e > 2 8 1 0 1   T B   @   3 1 . 1 2 . 2 0 2 1   0 8 6 x 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 0 8 6 x < / A c c o u n t N u m b e r >  
         < R o u n d e d > f a l s e < / R o u n d e d >  
     < / T B L i n k >  
     < T B L i n k >  
         < V e r s i o n > 4 < / V e r s i o n >  
         < C o l u m n F i l t e r s / >  
         < D A L i n k I D > 1 5 3 b 9 6 c b - 4 d b 7 - 4 a 1 0 - a a 7 9 - e 7 c a 1 e c 7 c 1 a d < / D A L i n k I D >  
         < L i n k T y p e > 0 < / L i n k T y p e >  
         < P a r a m e t e r s / >  
         < I n c l u d e A l l I t e m s > f a l s e < / I n c l u d e A l l I t e m s >  
         < A c t i v e > t r u e < / A c t i v e >  
         < P r o t e c t e d L i n k > f a l s e < / P r o t e c t e d L i n k >  
         < N a m e > 2 8 1 0 1   T B   @   3 1 . 1 2 . 2 0 2 1   0 8 9 x   F i n a l < / N a m e >  
         < E n t i t y E n u m > 9 < / E n t i t y E n u m >  
         < I t e m O r d e r L i s t / >  
         < S e l e c t e d I t e m L i s t / >  
         < S e l e c t e d C o l u m n L i s t / >  
         < H a s V a l u e > t r u e < / H a s V a l u e >  
         < T B C h a r t I D > 2 2 1 3 5 8 7 4 8 5 7 0 0 0 0 0 6 9 5 < / T B C h a r t I D >  
         < C o n s o l i d a t e d C o m p a n y I D   x s i : n i l = " t r u e " / >  
         < T B D o c u m e n t I D > 2 2 1 3 5 8 7 4 8 5 7 0 0 0 0 0 0 0 5 < / T B D o c u m e n t I D >  
         < N u m e r i c V a l u e > - 1 1 8 5 8 6 2 . 0 0 0 0 < / N u m e r i c V a l u e >  
         < V a l u e > - 1 1 8 5 8 6 2 , 0 0 0 0 < / V a l u e >  
         < C h a r t T y p e > c t D e t a i l < / C h a r t T y p e >  
         < R e f e r e n c e > 2 8 1 0 1 < / R e f e r e n c e >  
         < T B D o c N a m e > T B   @   3 1 . 1 2 . 2 0 2 1 < / T B D o c N a m e >  
         < T B C h a r t N a m e > D e t a i l < / T B C h a r t N a m e >  
         < C o l u m n N a m e > F i n a l B a l a n c e < / C o l u m n N a m e >  
         < U s e r F r i e n d l y C o l u m n N a m e > F i n a l < / U s e r F r i e n d l y C o l u m n N a m e >  
         < A c c o u n t N u m b e r > 0 8 9 x < / A c c o u n t N u m b e r >  
         < R o u n d e d > f a l s e < / R o u n d e d >  
     < / T B L i n k >  
     < T B L i n k >  
         < V e r s i o n > 4 < / V e r s i o n >  
         < C o l u m n F i l t e r s / >  
         < D A L i n k I D > c 1 6 8 8 7 7 a - c c c e - 4 0 c 2 - 9 7 d b - 5 2 1 2 d d 0 1 0 9 4 e < / D A L i n k I D >  
         < L i n k T y p e > 0 < / L i n k T y p e >  
         < P a r a m e t e r s / >  
         < I n c l u d e A l l I t e m s > f a l s e < / I n c l u d e A l l I t e m s >  
         < A c t i v e > t r u e < / A c t i v e >  
         < P r o t e c t e d L i n k > f a l s e < / P r o t e c t e d L i n k >  
         < N a m e > 2 8 1 0 1   T B   @   3 1 . 1 2 . 2 0 2 1   0 9 1 a 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 0 9 1 a < / A c c o u n t N u m b e r >  
         < R o u n d e d > f a l s e < / R o u n d e d >  
     < / T B L i n k >  
     < T B L i n k >  
         < V e r s i o n > 4 < / V e r s i o n >  
         < C o l u m n F i l t e r s / >  
         < D A L i n k I D > 4 1 1 9 8 c f e - 4 2 1 f - 4 f f f - 8 f e c - 1 2 f c b 1 5 a c 0 9 f < / D A L i n k I D >  
         < L i n k T y p e > 0 < / L i n k T y p e >  
         < P a r a m e t e r s / >  
         < I n c l u d e A l l I t e m s > f a l s e < / I n c l u d e A l l I t e m s >  
         < A c t i v e > t r u e < / A c t i v e >  
         < P r o t e c t e d L i n k > f a l s e < / P r o t e c t e d L i n k >  
         < N a m e > 2 8 1 0 1   T B   @   3 1 . 1 2 . 2 0 2 1   0 9 1 b 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 0 9 1 b < / A c c o u n t N u m b e r >  
         < R o u n d e d > f a l s e < / R o u n d e d >  
     < / T B L i n k >  
     < T B L i n k >  
         < V e r s i o n > 4 < / V e r s i o n >  
         < C o l u m n F i l t e r s / >  
         < D A L i n k I D > e d 0 3 0 d b 3 - 0 a e 8 - 4 d d c - 9 f e e - e 1 d a 4 0 9 a 4 a d e < / D A L i n k I D >  
         < L i n k T y p e > 0 < / L i n k T y p e >  
         < P a r a m e t e r s / >  
         < I n c l u d e A l l I t e m s > f a l s e < / I n c l u d e A l l I t e m s >  
         < A c t i v e > t r u e < / A c t i v e >  
         < P r o t e c t e d L i n k > f a l s e < / P r o t e c t e d L i n k >  
         < N a m e > 2 8 1 0 1   T B   @   3 1 . 1 2 . 2 0 2 1   0 9 1 c 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 0 9 1 c < / A c c o u n t N u m b e r >  
         < R o u n d e d > f a l s e < / R o u n d e d >  
     < / T B L i n k >  
     < T B L i n k >  
         < V e r s i o n > 4 < / V e r s i o n >  
         < C o l u m n F i l t e r s / >  
         < D A L i n k I D > 5 2 a 7 2 c 2 2 - 5 5 4 8 - 4 7 7 e - b b 2 4 - 2 c 0 e 4 1 d f c d 7 e < / D A L i n k I D >  
         < L i n k T y p e > 0 < / L i n k T y p e >  
         < P a r a m e t e r s / >  
         < I n c l u d e A l l I t e m s > f a l s e < / I n c l u d e A l l I t e m s >  
         < A c t i v e > t r u e < / A c t i v e >  
         < P r o t e c t e d L i n k > f a l s e < / P r o t e c t e d L i n k >  
         < N a m e > 2 8 1 0 1   T B   @   3 1 . 1 2 . 2 0 2 1   0 9 1 d 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 0 9 1 d < / A c c o u n t N u m b e r >  
         < R o u n d e d > f a l s e < / R o u n d e d >  
     < / T B L i n k >  
     < T B L i n k >  
         < V e r s i o n > 4 < / V e r s i o n >  
         < C o l u m n F i l t e r s / >  
         < D A L i n k I D > c 9 1 2 6 f 4 f - 1 6 3 7 - 4 6 e b - a e 1 4 - 6 d 2 c 3 8 8 5 a 7 e d < / D A L i n k I D >  
         < L i n k T y p e > 0 < / L i n k T y p e >  
         < P a r a m e t e r s / >  
         < I n c l u d e A l l I t e m s > f a l s e < / I n c l u d e A l l I t e m s >  
         < A c t i v e > t r u e < / A c t i v e >  
         < P r o t e c t e d L i n k > f a l s e < / P r o t e c t e d L i n k >  
         < N a m e > 2 8 1 0 1   T B   @   3 1 . 1 2 . 2 0 2 1   0 9 1 e 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 0 9 1 e < / A c c o u n t N u m b e r >  
         < R o u n d e d > f a l s e < / R o u n d e d >  
     < / T B L i n k >  
     < T B L i n k >  
         < V e r s i o n > 4 < / V e r s i o n >  
         < C o l u m n F i l t e r s / >  
         < D A L i n k I D > 4 1 8 c a 8 c 3 - 6 6 8 e - 4 2 2 5 - a e a b - 8 a 8 0 c 7 5 0 d 2 b e < / D A L i n k I D >  
         < L i n k T y p e > 0 < / L i n k T y p e >  
         < P a r a m e t e r s / >  
         < I n c l u d e A l l I t e m s > f a l s e < / I n c l u d e A l l I t e m s >  
         < A c t i v e > t r u e < / A c t i v e >  
         < P r o t e c t e d L i n k > f a l s e < / P r o t e c t e d L i n k >  
         < N a m e > 2 8 1 0 1   T B   @   3 1 . 1 2 . 2 0 2 1   0 9 2 a 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 0 9 2 a < / A c c o u n t N u m b e r >  
         < R o u n d e d > f a l s e < / R o u n d e d >  
     < / T B L i n k >  
     < T B L i n k >  
         < V e r s i o n > 4 < / V e r s i o n >  
         < C o l u m n F i l t e r s / >  
         < D A L i n k I D > 7 4 5 8 d 3 5 f - 7 0 5 f - 4 6 c 5 - 8 3 8 8 - 1 4 1 8 9 4 3 5 d e 5 e < / D A L i n k I D >  
         < L i n k T y p e > 0 < / L i n k T y p e >  
         < P a r a m e t e r s / >  
         < I n c l u d e A l l I t e m s > f a l s e < / I n c l u d e A l l I t e m s >  
         < A c t i v e > t r u e < / A c t i v e >  
         < P r o t e c t e d L i n k > f a l s e < / P r o t e c t e d L i n k >  
         < N a m e > 2 8 1 0 1   T B   @   3 1 . 1 2 . 2 0 2 1   0 9 2 b 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 0 9 2 b < / A c c o u n t N u m b e r >  
         < R o u n d e d > f a l s e < / R o u n d e d >  
     < / T B L i n k >  
     < T B L i n k >  
         < V e r s i o n > 4 < / V e r s i o n >  
         < C o l u m n F i l t e r s / >  
         < D A L i n k I D > a 2 e 9 1 8 7 c - b d b 3 - 4 3 1 e - 9 4 0 3 - 8 0 f f 0 d 9 0 7 c 6 b < / D A L i n k I D >  
         < L i n k T y p e > 0 < / L i n k T y p e >  
         < P a r a m e t e r s / >  
         < I n c l u d e A l l I t e m s > f a l s e < / I n c l u d e A l l I t e m s >  
         < A c t i v e > t r u e < / A c t i v e >  
         < P r o t e c t e d L i n k > f a l s e < / P r o t e c t e d L i n k >  
         < N a m e > 2 8 1 0 1   T B   @   3 1 . 1 2 . 2 0 2 1   0 9 2 c 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 0 9 2 c < / A c c o u n t N u m b e r >  
         < R o u n d e d > f a l s e < / R o u n d e d >  
     < / T B L i n k >  
     < T B L i n k >  
         < V e r s i o n > 4 < / V e r s i o n >  
         < C o l u m n F i l t e r s / >  
         < D A L i n k I D > a d f a e f 6 f - 4 4 a 6 - 4 a b e - b 3 8 4 - 6 7 f 1 e 3 1 3 a d 4 4 < / D A L i n k I D >  
         < L i n k T y p e > 0 < / L i n k T y p e >  
         < P a r a m e t e r s / >  
         < I n c l u d e A l l I t e m s > f a l s e < / I n c l u d e A l l I t e m s >  
         < A c t i v e > t r u e < / A c t i v e >  
         < P r o t e c t e d L i n k > f a l s e < / P r o t e c t e d L i n k >  
         < N a m e > 2 8 1 0 1   T B   @   3 1 . 1 2 . 2 0 2 1   0 9 2 d 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 0 9 2 d < / A c c o u n t N u m b e r >  
         < R o u n d e d > f a l s e < / R o u n d e d >  
     < / T B L i n k >  
     < T B L i n k >  
         < V e r s i o n > 4 < / V e r s i o n >  
         < C o l u m n F i l t e r s / >  
         < D A L i n k I D > 5 4 0 c 3 6 4 a - c a 6 f - 4 f 9 4 - 9 5 6 8 - e 4 8 5 4 c 3 2 c c 7 8 < / D A L i n k I D >  
         < L i n k T y p e > 0 < / L i n k T y p e >  
         < P a r a m e t e r s / >  
         < I n c l u d e A l l I t e m s > f a l s e < / I n c l u d e A l l I t e m s >  
         < A c t i v e > t r u e < / A c t i v e >  
         < P r o t e c t e d L i n k > f a l s e < / P r o t e c t e d L i n k >  
         < N a m e > 2 8 1 0 1   T B   @   3 1 . 1 2 . 2 0 2 1   0 9 2 e 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 0 9 2 e < / A c c o u n t N u m b e r >  
         < R o u n d e d > f a l s e < / R o u n d e d >  
     < / T B L i n k >  
     < T B L i n k >  
         < V e r s i o n > 4 < / V e r s i o n >  
         < C o l u m n F i l t e r s / >  
         < D A L i n k I D > b b 0 e 6 e 7 a - 2 a 6 2 - 4 e a 7 - a 1 d c - 0 b e 6 b 0 6 2 3 0 b e < / D A L i n k I D >  
         < L i n k T y p e > 0 < / L i n k T y p e >  
         < P a r a m e t e r s / >  
         < I n c l u d e A l l I t e m s > f a l s e < / I n c l u d e A l l I t e m s >  
         < A c t i v e > t r u e < / A c t i v e >  
         < P r o t e c t e d L i n k > f a l s e < / P r o t e c t e d L i n k >  
         < N a m e > 2 8 1 0 1   T B   @   3 1 . 1 2 . 2 0 2 1   0 9 2 f 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 0 9 2 f < / A c c o u n t N u m b e r >  
         < R o u n d e d > f a l s e < / R o u n d e d >  
     < / T B L i n k >  
     < T B L i n k >  
         < V e r s i o n > 4 < / V e r s i o n >  
         < C o l u m n F i l t e r s / >  
         < D A L i n k I D > b 7 7 f 1 8 8 f - f e 4 c - 4 e 6 b - 9 e 7 0 - 7 1 4 7 1 2 6 4 5 f 6 b < / D A L i n k I D >  
         < L i n k T y p e > 0 < / L i n k T y p e >  
         < P a r a m e t e r s / >  
         < I n c l u d e A l l I t e m s > f a l s e < / I n c l u d e A l l I t e m s >  
         < A c t i v e > t r u e < / A c t i v e >  
         < P r o t e c t e d L i n k > f a l s e < / P r o t e c t e d L i n k >  
         < N a m e > 2 8 1 0 1   T B   @   3 1 . 1 2 . 2 0 2 1   0 9 3 x 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 0 9 3 x < / A c c o u n t N u m b e r >  
         < R o u n d e d > f a l s e < / R o u n d e d >  
     < / T B L i n k >  
     < T B L i n k >  
         < V e r s i o n > 4 < / V e r s i o n >  
         < C o l u m n F i l t e r s / >  
         < D A L i n k I D > 3 d 6 3 4 2 f 8 - 3 d 8 8 - 4 7 3 5 - 8 f 3 a - 7 8 1 7 3 7 2 9 0 8 0 3 < / D A L i n k I D >  
         < L i n k T y p e > 0 < / L i n k T y p e >  
         < P a r a m e t e r s / >  
         < I n c l u d e A l l I t e m s > f a l s e < / I n c l u d e A l l I t e m s >  
         < A c t i v e > t r u e < / A c t i v e >  
         < P r o t e c t e d L i n k > f a l s e < / P r o t e c t e d L i n k >  
         < N a m e > 2 8 1 0 1   T B   @   3 1 . 1 2 . 2 0 2 1   0 9 4 x 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 0 9 4 x < / A c c o u n t N u m b e r >  
         < R o u n d e d > f a l s e < / R o u n d e d >  
     < / T B L i n k >  
     < T B L i n k >  
         < V e r s i o n > 4 < / V e r s i o n >  
         < C o l u m n F i l t e r s / >  
         < D A L i n k I D > 2 7 c d 8 7 5 5 - f 3 e 1 - 4 9 b 2 - 8 5 f 1 - 4 2 a 3 9 c 6 e 1 5 9 7 < / D A L i n k I D >  
         < L i n k T y p e > 0 < / L i n k T y p e >  
         < P a r a m e t e r s / >  
         < I n c l u d e A l l I t e m s > f a l s e < / I n c l u d e A l l I t e m s >  
         < A c t i v e > t r u e < / A c t i v e >  
         < P r o t e c t e d L i n k > f a l s e < / P r o t e c t e d L i n k >  
         < N a m e > 2 8 1 0 1   T B   @   3 1 . 1 2 . 2 0 2 1   0 9 5 a 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 0 9 5 a < / A c c o u n t N u m b e r >  
         < R o u n d e d > f a l s e < / R o u n d e d >  
     < / T B L i n k >  
     < T B L i n k >  
         < V e r s i o n > 4 < / V e r s i o n >  
         < C o l u m n F i l t e r s / >  
         < D A L i n k I D > d e 9 6 8 3 c 6 - b 2 1 8 - 4 e b b - b 6 7 9 - 3 d 5 5 d a a a 3 1 8 2 < / D A L i n k I D >  
         < L i n k T y p e > 0 < / L i n k T y p e >  
         < P a r a m e t e r s / >  
         < I n c l u d e A l l I t e m s > f a l s e < / I n c l u d e A l l I t e m s >  
         < A c t i v e > t r u e < / A c t i v e >  
         < P r o t e c t e d L i n k > f a l s e < / P r o t e c t e d L i n k >  
         < N a m e > 2 8 1 0 1   T B   @   3 1 . 1 2 . 2 0 2 1   0 9 5 b 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 0 9 5 b < / A c c o u n t N u m b e r >  
         < R o u n d e d > f a l s e < / R o u n d e d >  
     < / T B L i n k >  
     < T B L i n k >  
         < V e r s i o n > 4 < / V e r s i o n >  
         < C o l u m n F i l t e r s / >  
         < D A L i n k I D > 7 b 3 2 8 9 1 4 - 3 0 e 6 - 4 8 6 6 - a 2 5 0 - a 7 c b 3 a 4 1 9 1 8 f < / D A L i n k I D >  
         < L i n k T y p e > 0 < / L i n k T y p e >  
         < P a r a m e t e r s / >  
         < I n c l u d e A l l I t e m s > f a l s e < / I n c l u d e A l l I t e m s >  
         < A c t i v e > t r u e < / A c t i v e >  
         < P r o t e c t e d L i n k > f a l s e < / P r o t e c t e d L i n k >  
         < N a m e > 2 8 1 0 1   T B   @   3 1 . 1 2 . 2 0 2 1   0 9 5 c 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 0 9 5 c < / A c c o u n t N u m b e r >  
         < R o u n d e d > f a l s e < / R o u n d e d >  
     < / T B L i n k >  
     < T B L i n k >  
         < V e r s i o n > 4 < / V e r s i o n >  
         < C o l u m n F i l t e r s / >  
         < D A L i n k I D > 9 a 9 e d b b 3 - 4 8 e 7 - 4 1 2 a - 9 f 2 8 - d 3 b 3 f b 0 1 0 0 2 c < / D A L i n k I D >  
         < L i n k T y p e > 0 < / L i n k T y p e >  
         < P a r a m e t e r s / >  
         < I n c l u d e A l l I t e m s > f a l s e < / I n c l u d e A l l I t e m s >  
         < A c t i v e > t r u e < / A c t i v e >  
         < P r o t e c t e d L i n k > f a l s e < / P r o t e c t e d L i n k >  
         < N a m e > 2 8 1 0 1   T B   @   3 1 . 1 2 . 2 0 2 1   0 9 6 a 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 0 9 6 a < / A c c o u n t N u m b e r >  
         < R o u n d e d > f a l s e < / R o u n d e d >  
     < / T B L i n k >  
     < T B L i n k >  
         < V e r s i o n > 4 < / V e r s i o n >  
         < C o l u m n F i l t e r s / >  
         < D A L i n k I D > 6 0 e 4 e f d c - c 7 2 c - 4 6 e 6 - 8 d 4 2 - 1 5 2 9 2 7 c d 6 5 4 7 < / D A L i n k I D >  
         < L i n k T y p e > 0 < / L i n k T y p e >  
         < P a r a m e t e r s / >  
         < I n c l u d e A l l I t e m s > f a l s e < / I n c l u d e A l l I t e m s >  
         < A c t i v e > t r u e < / A c t i v e >  
         < P r o t e c t e d L i n k > f a l s e < / P r o t e c t e d L i n k >  
         < N a m e > 2 8 1 0 1   T B   @   3 1 . 1 2 . 2 0 2 1   0 9 6 b 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 0 9 6 b < / A c c o u n t N u m b e r >  
         < R o u n d e d > f a l s e < / R o u n d e d >  
     < / T B L i n k >  
     < T B L i n k >  
         < V e r s i o n > 4 < / V e r s i o n >  
         < C o l u m n F i l t e r s / >  
         < D A L i n k I D > b 4 1 e e 6 3 8 - 3 e c 3 - 4 d 1 c - 9 4 c 4 - d 5 6 8 3 4 b e a 9 4 9 < / D A L i n k I D >  
         < L i n k T y p e > 0 < / L i n k T y p e >  
         < P a r a m e t e r s / >  
         < I n c l u d e A l l I t e m s > f a l s e < / I n c l u d e A l l I t e m s >  
         < A c t i v e > t r u e < / A c t i v e >  
         < P r o t e c t e d L i n k > f a l s e < / P r o t e c t e d L i n k >  
         < N a m e > 2 8 1 0 1   T B   @   3 1 . 1 2 . 2 0 2 1   0 9 6 c 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 0 9 6 c < / A c c o u n t N u m b e r >  
         < R o u n d e d > f a l s e < / R o u n d e d >  
     < / T B L i n k >  
     < T B L i n k >  
         < V e r s i o n > 4 < / V e r s i o n >  
         < C o l u m n F i l t e r s / >  
         < D A L i n k I D > d d 2 a 1 e d d - e 9 b c - 4 e a 4 - 8 5 3 f - 8 1 c b 4 5 d 5 9 5 9 0 < / D A L i n k I D >  
         < L i n k T y p e > 0 < / L i n k T y p e >  
         < P a r a m e t e r s / >  
         < I n c l u d e A l l I t e m s > f a l s e < / I n c l u d e A l l I t e m s >  
         < A c t i v e > t r u e < / A c t i v e >  
         < P r o t e c t e d L i n k > f a l s e < / P r o t e c t e d L i n k >  
         < N a m e > 2 8 1 0 1   T B   @   3 1 . 1 2 . 2 0 2 1   0 9 6 d 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 0 9 6 d < / A c c o u n t N u m b e r >  
         < R o u n d e d > f a l s e < / R o u n d e d >  
     < / T B L i n k >  
     < T B L i n k >  
         < V e r s i o n > 4 < / V e r s i o n >  
         < C o l u m n F i l t e r s / >  
         < D A L i n k I D > e d b 7 f 8 8 e - 3 b 4 c - 4 a 7 c - 9 e b 2 - 9 7 3 8 5 4 8 5 7 d 6 6 < / D A L i n k I D >  
         < L i n k T y p e > 0 < / L i n k T y p e >  
         < P a r a m e t e r s / >  
         < I n c l u d e A l l I t e m s > f a l s e < / I n c l u d e A l l I t e m s >  
         < A c t i v e > t r u e < / A c t i v e >  
         < P r o t e c t e d L i n k > f a l s e < / P r o t e c t e d L i n k >  
         < N a m e > 2 8 1 0 1   T B   @   3 1 . 1 2 . 2 0 2 1   0 9 6 e 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 0 9 6 e < / A c c o u n t N u m b e r >  
         < R o u n d e d > f a l s e < / R o u n d e d >  
     < / T B L i n k >  
     < T B L i n k >  
         < V e r s i o n > 4 < / V e r s i o n >  
         < C o l u m n F i l t e r s / >  
         < D A L i n k I D > 8 f 6 d 2 7 3 6 - 5 9 7 3 - 4 f 9 f - a c 8 6 - 5 0 b b a 3 9 8 8 5 f 2 < / D A L i n k I D >  
         < L i n k T y p e > 0 < / L i n k T y p e >  
         < P a r a m e t e r s / >  
         < I n c l u d e A l l I t e m s > f a l s e < / I n c l u d e A l l I t e m s >  
         < A c t i v e > t r u e < / A c t i v e >  
         < P r o t e c t e d L i n k > f a l s e < / P r o t e c t e d L i n k >  
         < N a m e > 2 8 1 0 1   T B   @   3 1 . 1 2 . 2 0 2 1   0 9 6 f 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 0 9 6 f < / A c c o u n t N u m b e r >  
         < R o u n d e d > f a l s e < / R o u n d e d >  
     < / T B L i n k >  
     < T B L i n k >  
         < V e r s i o n > 4 < / V e r s i o n >  
         < C o l u m n F i l t e r s / >  
         < D A L i n k I D > 2 1 1 e 3 1 a f - a 3 8 9 - 4 e d 6 - 8 3 5 7 - 7 a f 6 2 f c 2 2 6 f 3 < / D A L i n k I D >  
         < L i n k T y p e > 0 < / L i n k T y p e >  
         < P a r a m e t e r s / >  
         < I n c l u d e A l l I t e m s > f a l s e < / I n c l u d e A l l I t e m s >  
         < A c t i v e > t r u e < / A c t i v e >  
         < P r o t e c t e d L i n k > f a l s e < / P r o t e c t e d L i n k >  
         < N a m e > 2 8 1 0 1   T B   @   3 1 . 1 2 . 2 0 2 1   0 9 6 g 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 0 9 6 g < / A c c o u n t N u m b e r >  
         < R o u n d e d > f a l s e < / R o u n d e d >  
     < / T B L i n k >  
     < T B L i n k >  
         < V e r s i o n > 4 < / V e r s i o n >  
         < C o l u m n F i l t e r s / >  
         < D A L i n k I D > 4 9 f 7 3 1 4 a - 2 e 6 f - 4 3 a f - 9 7 7 4 - a b d 7 3 6 4 d 1 8 1 7 < / D A L i n k I D >  
         < L i n k T y p e > 0 < / L i n k T y p e >  
         < P a r a m e t e r s / >  
         < I n c l u d e A l l I t e m s > f a l s e < / I n c l u d e A l l I t e m s >  
         < A c t i v e > t r u e < / A c t i v e >  
         < P r o t e c t e d L i n k > f a l s e < / P r o t e c t e d L i n k >  
         < N a m e > 2 8 1 0 1   T B   @   3 1 . 1 2 . 2 0 2 1   0 9 6 h 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 0 9 6 h < / A c c o u n t N u m b e r >  
         < R o u n d e d > f a l s e < / R o u n d e d >  
     < / T B L i n k >  
     < T B L i n k >  
         < V e r s i o n > 4 < / V e r s i o n >  
         < C o l u m n F i l t e r s / >  
         < D A L i n k I D > f c e 2 d d 3 3 - 1 f b c - 4 5 b f - a 5 1 a - 5 0 c 4 a 7 0 6 1 4 d 2 < / D A L i n k I D >  
         < L i n k T y p e > 0 < / L i n k T y p e >  
         < P a r a m e t e r s / >  
         < I n c l u d e A l l I t e m s > f a l s e < / I n c l u d e A l l I t e m s >  
         < A c t i v e > t r u e < / A c t i v e >  
         < P r o t e c t e d L i n k > f a l s e < / P r o t e c t e d L i n k >  
         < N a m e > 2 8 1 0 1   T B   @   3 1 . 1 2 . 2 0 2 1   0 9 6 i 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 0 9 6 i < / A c c o u n t N u m b e r >  
         < R o u n d e d > f a l s e < / R o u n d e d >  
     < / T B L i n k >  
     < T B L i n k >  
         < V e r s i o n > 4 < / V e r s i o n >  
         < C o l u m n F i l t e r s / >  
         < D A L i n k I D > 4 e e f 1 a c 0 - 5 5 1 0 - 4 1 c e - 8 a 2 f - c 2 3 2 2 1 9 7 6 4 1 1 < / D A L i n k I D >  
         < L i n k T y p e > 0 < / L i n k T y p e >  
         < P a r a m e t e r s / >  
         < I n c l u d e A l l I t e m s > f a l s e < / I n c l u d e A l l I t e m s >  
         < A c t i v e > t r u e < / A c t i v e >  
         < P r o t e c t e d L i n k > f a l s e < / P r o t e c t e d L i n k >  
         < N a m e > 2 8 1 0 1   T B   @   3 1 . 1 2 . 2 0 2 1   0 9 7 x 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 0 9 7 x < / A c c o u n t N u m b e r >  
         < R o u n d e d > f a l s e < / R o u n d e d >  
     < / T B L i n k >  
     < T B L i n k >  
         < V e r s i o n > 4 < / V e r s i o n >  
         < C o l u m n F i l t e r s / >  
         < D A L i n k I D > 3 9 9 3 1 9 2 c - d b 6 7 - 4 2 6 c - b a f 3 - a 7 b 5 d b 0 f d f b 2 < / D A L i n k I D >  
         < L i n k T y p e > 0 < / L i n k T y p e >  
         < P a r a m e t e r s / >  
         < I n c l u d e A l l I t e m s > f a l s e < / I n c l u d e A l l I t e m s >  
         < A c t i v e > t r u e < / A c t i v e >  
         < P r o t e c t e d L i n k > f a l s e < / P r o t e c t e d L i n k >  
         < N a m e > 2 8 1 0 1   T B   @   3 1 . 1 2 . 2 0 2 1   0 9 8 x 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 0 9 8 x < / A c c o u n t N u m b e r >  
         < R o u n d e d > f a l s e < / R o u n d e d >  
     < / T B L i n k >  
     < T B L i n k >  
         < V e r s i o n > 4 < / V e r s i o n >  
         < C o l u m n F i l t e r s / >  
         < D A L i n k I D > 9 5 2 5 a f 0 a - b 9 e 1 - 4 1 9 2 - 9 5 d c - 4 3 f 7 1 e 5 b 7 a 9 a < / D A L i n k I D >  
         < L i n k T y p e > 0 < / L i n k T y p e >  
         < P a r a m e t e r s / >  
         < I n c l u d e A l l I t e m s > f a l s e < / I n c l u d e A l l I t e m s >  
         < A c t i v e > t r u e < / A c t i v e >  
         < P r o t e c t e d L i n k > f a l s e < / P r o t e c t e d L i n k >  
         < N a m e > 2 8 1 0 1   T B   @   3 1 . 1 2 . 2 0 2 1   1 1 1 x 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 1 1 1 x < / A c c o u n t N u m b e r >  
         < R o u n d e d > f a l s e < / R o u n d e d >  
     < / T B L i n k >  
     < T B L i n k >  
         < V e r s i o n > 4 < / V e r s i o n >  
         < C o l u m n F i l t e r s / >  
         < D A L i n k I D > c 4 3 f f 6 8 8 - 8 8 f 8 - 4 8 5 8 - 9 c 0 d - a 1 8 d d 9 1 3 7 5 4 0 < / D A L i n k I D >  
         < L i n k T y p e > 0 < / L i n k T y p e >  
         < P a r a m e t e r s / >  
         < I n c l u d e A l l I t e m s > f a l s e < / I n c l u d e A l l I t e m s >  
         < A c t i v e > t r u e < / A c t i v e >  
         < P r o t e c t e d L i n k > f a l s e < / P r o t e c t e d L i n k >  
         < N a m e > 2 8 1 0 1   T B   @   3 1 . 1 2 . 2 0 2 1   1 1 2 x   F i n a l < / N a m e >  
         < E n t i t y E n u m > 9 < / E n t i t y E n u m >  
         < I t e m O r d e r L i s t / >  
         < S e l e c t e d I t e m L i s t / >  
         < S e l e c t e d C o l u m n L i s t / >  
         < H a s V a l u e > t r u e < / H a s V a l u e >  
         < T B C h a r t I D > 2 2 1 3 5 8 7 4 8 5 7 0 0 0 0 0 6 9 5 < / T B C h a r t I D >  
         < C o n s o l i d a t e d C o m p a n y I D   x s i : n i l = " t r u e " / >  
         < T B D o c u m e n t I D > 2 2 1 3 5 8 7 4 8 5 7 0 0 0 0 0 0 0 5 < / T B D o c u m e n t I D >  
         < N u m e r i c V a l u e > 4 6 1 5 3 6 4 . 0 0 0 0 < / N u m e r i c V a l u e >  
         < V a l u e > 4 6 1 5 3 6 4 , 0 0 0 0 < / V a l u e >  
         < C h a r t T y p e > c t D e t a i l < / C h a r t T y p e >  
         < R e f e r e n c e > 2 8 1 0 1 < / R e f e r e n c e >  
         < T B D o c N a m e > T B   @   3 1 . 1 2 . 2 0 2 1 < / T B D o c N a m e >  
         < T B C h a r t N a m e > D e t a i l < / T B C h a r t N a m e >  
         < C o l u m n N a m e > F i n a l B a l a n c e < / C o l u m n N a m e >  
         < U s e r F r i e n d l y C o l u m n N a m e > F i n a l < / U s e r F r i e n d l y C o l u m n N a m e >  
         < A c c o u n t N u m b e r > 1 1 2 x < / A c c o u n t N u m b e r >  
         < R o u n d e d > f a l s e < / R o u n d e d >  
     < / T B L i n k >  
     < T B L i n k >  
         < V e r s i o n > 4 < / V e r s i o n >  
         < C o l u m n F i l t e r s / >  
         < D A L i n k I D > 1 7 e 0 c 2 c 5 - f e 5 d - 4 7 0 c - 9 7 8 3 - 3 b 6 0 2 8 4 9 3 c a 5 < / D A L i n k I D >  
         < L i n k T y p e > 0 < / L i n k T y p e >  
         < P a r a m e t e r s / >  
         < I n c l u d e A l l I t e m s > f a l s e < / I n c l u d e A l l I t e m s >  
         < A c t i v e > t r u e < / A c t i v e >  
         < P r o t e c t e d L i n k > f a l s e < / P r o t e c t e d L i n k >  
         < N a m e > 2 8 1 0 1   T B   @   3 1 . 1 2 . 2 0 2 1   1 1 9 x   F i n a l < / N a m e >  
         < E n t i t y E n u m > 9 < / E n t i t y E n u m >  
         < I t e m O r d e r L i s t / >  
         < S e l e c t e d I t e m L i s t / >  
         < S e l e c t e d C o l u m n L i s t / >  
         < H a s V a l u e > t r u e < / H a s V a l u e >  
         < T B C h a r t I D > 2 2 1 3 5 8 7 4 8 5 7 0 0 0 0 0 6 9 5 < / T B C h a r t I D >  
         < C o n s o l i d a t e d C o m p a n y I D   x s i : n i l = " t r u e " / >  
         < T B D o c u m e n t I D > 2 2 1 3 5 8 7 4 8 5 7 0 0 0 0 0 0 0 5 < / T B D o c u m e n t I D >  
         < N u m e r i c V a l u e > 1 7 6 8 1 7 . 0 0 0 0 < / N u m e r i c V a l u e >  
         < V a l u e > 1 7 6 8 1 7 , 0 0 0 0 < / V a l u e >  
         < C h a r t T y p e > c t D e t a i l < / C h a r t T y p e >  
         < R e f e r e n c e > 2 8 1 0 1 < / R e f e r e n c e >  
         < T B D o c N a m e > T B   @   3 1 . 1 2 . 2 0 2 1 < / T B D o c N a m e >  
         < T B C h a r t N a m e > D e t a i l < / T B C h a r t N a m e >  
         < C o l u m n N a m e > F i n a l B a l a n c e < / C o l u m n N a m e >  
         < U s e r F r i e n d l y C o l u m n N a m e > F i n a l < / U s e r F r i e n d l y C o l u m n N a m e >  
         < A c c o u n t N u m b e r > 1 1 9 x < / A c c o u n t N u m b e r >  
         < R o u n d e d > f a l s e < / R o u n d e d >  
     < / T B L i n k >  
     < T B L i n k >  
         < V e r s i o n > 4 < / V e r s i o n >  
         < C o l u m n F i l t e r s / >  
         < D A L i n k I D > d 4 e 8 8 a 2 b - 6 b 7 d - 4 b b 1 - b 8 b c - 5 7 9 0 f 1 d f 4 5 4 d < / D A L i n k I D >  
         < L i n k T y p e > 0 < / L i n k T y p e >  
         < P a r a m e t e r s / >  
         < I n c l u d e A l l I t e m s > f a l s e < / I n c l u d e A l l I t e m s >  
         < A c t i v e > t r u e < / A c t i v e >  
         < P r o t e c t e d L i n k > f a l s e < / P r o t e c t e d L i n k >  
         < N a m e > 2 8 1 0 1   T B   @   3 1 . 1 2 . 2 0 2 1   1 2 1 x   F i n a l < / N a m e >  
         < E n t i t y E n u m > 9 < / E n t i t y E n u m >  
         < I t e m O r d e r L i s t / >  
         < S e l e c t e d I t e m L i s t / >  
         < S e l e c t e d C o l u m n L i s t / >  
         < H a s V a l u e > t r u e < / H a s V a l u e >  
         < T B C h a r t I D > 2 2 1 3 5 8 7 4 8 5 7 0 0 0 0 0 6 9 5 < / T B C h a r t I D >  
         < C o n s o l i d a t e d C o m p a n y I D   x s i : n i l = " t r u e " / >  
         < T B D o c u m e n t I D > 2 2 1 3 5 8 7 4 8 5 7 0 0 0 0 0 0 0 5 < / T B D o c u m e n t I D >  
         < N u m e r i c V a l u e > 5 3 9 3 9 . 0 0 0 0 < / N u m e r i c V a l u e >  
         < V a l u e > 5 3 9 3 9 , 0 0 0 0 < / V a l u e >  
         < C h a r t T y p e > c t D e t a i l < / C h a r t T y p e >  
         < R e f e r e n c e > 2 8 1 0 1 < / R e f e r e n c e >  
         < T B D o c N a m e > T B   @   3 1 . 1 2 . 2 0 2 1 < / T B D o c N a m e >  
         < T B C h a r t N a m e > D e t a i l < / T B C h a r t N a m e >  
         < C o l u m n N a m e > F i n a l B a l a n c e < / C o l u m n N a m e >  
         < U s e r F r i e n d l y C o l u m n N a m e > F i n a l < / U s e r F r i e n d l y C o l u m n N a m e >  
         < A c c o u n t N u m b e r > 1 2 1 x < / A c c o u n t N u m b e r >  
         < R o u n d e d > f a l s e < / R o u n d e d >  
     < / T B L i n k >  
     < T B L i n k >  
         < V e r s i o n > 4 < / V e r s i o n >  
         < C o l u m n F i l t e r s / >  
         < D A L i n k I D > 9 5 0 9 f 2 c 0 - 0 9 6 5 - 4 3 6 c - 8 c a b - d 0 f 2 3 d 8 d a 3 d 4 < / D A L i n k I D >  
         < L i n k T y p e > 0 < / L i n k T y p e >  
         < P a r a m e t e r s / >  
         < I n c l u d e A l l I t e m s > f a l s e < / I n c l u d e A l l I t e m s >  
         < A c t i v e > t r u e < / A c t i v e >  
         < P r o t e c t e d L i n k > f a l s e < / P r o t e c t e d L i n k >  
         < N a m e > 2 8 1 0 1   T B   @   3 1 . 1 2 . 2 0 2 1   1 2 2 x   F i n a l < / N a m e >  
         < E n t i t y E n u m > 9 < / E n t i t y E n u m >  
         < I t e m O r d e r L i s t / >  
         < S e l e c t e d I t e m L i s t / >  
         < S e l e c t e d C o l u m n L i s t / >  
         < H a s V a l u e > t r u e < / H a s V a l u e >  
         < T B C h a r t I D > 2 2 1 3 5 8 7 4 8 5 7 0 0 0 0 0 6 9 5 < / T B C h a r t I D >  
         < C o n s o l i d a t e d C o m p a n y I D   x s i : n i l = " t r u e " / >  
         < T B D o c u m e n t I D > 2 2 1 3 5 8 7 4 8 5 7 0 0 0 0 0 0 0 5 < / T B D o c u m e n t I D >  
         < N u m e r i c V a l u e > 2 0 1 6 1 9 1 . 0 0 0 0 < / N u m e r i c V a l u e >  
         < V a l u e > 2 0 1 6 1 9 1 , 0 0 0 0 < / V a l u e >  
         < C h a r t T y p e > c t D e t a i l < / C h a r t T y p e >  
         < R e f e r e n c e > 2 8 1 0 1 < / R e f e r e n c e >  
         < T B D o c N a m e > T B   @   3 1 . 1 2 . 2 0 2 1 < / T B D o c N a m e >  
         < T B C h a r t N a m e > D e t a i l < / T B C h a r t N a m e >  
         < C o l u m n N a m e > F i n a l B a l a n c e < / C o l u m n N a m e >  
         < U s e r F r i e n d l y C o l u m n N a m e > F i n a l < / U s e r F r i e n d l y C o l u m n N a m e >  
         < A c c o u n t N u m b e r > 1 2 2 x < / A c c o u n t N u m b e r >  
         < R o u n d e d > f a l s e < / R o u n d e d >  
     < / T B L i n k >  
     < T B L i n k >  
         < V e r s i o n > 4 < / V e r s i o n >  
         < C o l u m n F i l t e r s / >  
         < D A L i n k I D > c c 4 c c f 6 9 - e e 3 a - 4 6 4 9 - 9 e c 6 - b 4 9 1 7 9 5 4 7 1 e 6 < / D A L i n k I D >  
         < L i n k T y p e > 0 < / L i n k T y p e >  
         < P a r a m e t e r s / >  
         < I n c l u d e A l l I t e m s > f a l s e < / I n c l u d e A l l I t e m s >  
         < A c t i v e > t r u e < / A c t i v e >  
         < P r o t e c t e d L i n k > f a l s e < / P r o t e c t e d L i n k >  
         < N a m e > 2 8 1 0 1   T B   @   3 1 . 1 2 . 2 0 2 1   1 2 3 x   F i n a l < / N a m e >  
         < E n t i t y E n u m > 9 < / E n t i t y E n u m >  
         < I t e m O r d e r L i s t / >  
         < S e l e c t e d I t e m L i s t / >  
         < S e l e c t e d C o l u m n L i s t / >  
         < H a s V a l u e > t r u e < / H a s V a l u e >  
         < T B C h a r t I D > 2 2 1 3 5 8 7 4 8 5 7 0 0 0 0 0 6 9 5 < / T B C h a r t I D >  
         < C o n s o l i d a t e d C o m p a n y I D   x s i : n i l = " t r u e " / >  
         < T B D o c u m e n t I D > 2 2 1 3 5 8 7 4 8 5 7 0 0 0 0 0 0 0 5 < / T B D o c u m e n t I D >  
         < N u m e r i c V a l u e > 8 5 3 0 4 7 . 0 0 0 0 < / N u m e r i c V a l u e >  
         < V a l u e > 8 5 3 0 4 7 , 0 0 0 0 < / V a l u e >  
         < C h a r t T y p e > c t D e t a i l < / C h a r t T y p e >  
         < R e f e r e n c e > 2 8 1 0 1 < / R e f e r e n c e >  
         < T B D o c N a m e > T B   @   3 1 . 1 2 . 2 0 2 1 < / T B D o c N a m e >  
         < T B C h a r t N a m e > D e t a i l < / T B C h a r t N a m e >  
         < C o l u m n N a m e > F i n a l B a l a n c e < / C o l u m n N a m e >  
         < U s e r F r i e n d l y C o l u m n N a m e > F i n a l < / U s e r F r i e n d l y C o l u m n N a m e >  
         < A c c o u n t N u m b e r > 1 2 3 x < / A c c o u n t N u m b e r >  
         < R o u n d e d > f a l s e < / R o u n d e d >  
     < / T B L i n k >  
     < T B L i n k >  
         < V e r s i o n > 4 < / V e r s i o n >  
         < C o l u m n F i l t e r s / >  
         < D A L i n k I D > e 5 e d 7 f 3 f - 6 2 8 4 - 4 d 4 7 - a f 3 3 - d 7 2 4 0 c c 4 4 7 1 0 < / D A L i n k I D >  
         < L i n k T y p e > 0 < / L i n k T y p e >  
         < P a r a m e t e r s / >  
         < I n c l u d e A l l I t e m s > f a l s e < / I n c l u d e A l l I t e m s >  
         < A c t i v e > t r u e < / A c t i v e >  
         < P r o t e c t e d L i n k > f a l s e < / P r o t e c t e d L i n k >  
         < N a m e > 2 8 1 0 1   T B   @   3 1 . 1 2 . 2 0 2 1   1 2 4 x 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 1 2 4 x < / A c c o u n t N u m b e r >  
         < R o u n d e d > f a l s e < / R o u n d e d >  
     < / T B L i n k >  
     < T B L i n k >  
         < V e r s i o n > 4 < / V e r s i o n >  
         < C o l u m n F i l t e r s / >  
         < D A L i n k I D > a e 3 9 2 3 f 7 - 7 3 c a - 4 3 b a - 8 6 2 2 - b 6 b 4 a 3 f b d 5 b 2 < / D A L i n k I D >  
         < L i n k T y p e > 0 < / L i n k T y p e >  
         < P a r a m e t e r s / >  
         < I n c l u d e A l l I t e m s > f a l s e < / I n c l u d e A l l I t e m s >  
         < A c t i v e > t r u e < / A c t i v e >  
         < P r o t e c t e d L i n k > f a l s e < / P r o t e c t e d L i n k >  
         < N a m e > 2 8 1 0 1   T B   @   3 1 . 1 2 . 2 0 2 1   1 3 1 x 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 1 3 1 x < / A c c o u n t N u m b e r >  
         < R o u n d e d > f a l s e < / R o u n d e d >  
     < / T B L i n k >  
     < T B L i n k >  
         < V e r s i o n > 4 < / V e r s i o n >  
         < C o l u m n F i l t e r s / >  
         < D A L i n k I D > 4 3 6 6 b f d 4 - 9 e f 6 - 4 4 4 5 - 9 b b 4 - 7 4 6 9 d 0 0 0 0 c 5 7 < / D A L i n k I D >  
         < L i n k T y p e > 0 < / L i n k T y p e >  
         < P a r a m e t e r s / >  
         < I n c l u d e A l l I t e m s > f a l s e < / I n c l u d e A l l I t e m s >  
         < A c t i v e > t r u e < / A c t i v e >  
         < P r o t e c t e d L i n k > f a l s e < / P r o t e c t e d L i n k >  
         < N a m e > 2 8 1 0 1   T B   @   3 1 . 1 2 . 2 0 2 1   1 3 2 x   F i n a l < / N a m e >  
         < E n t i t y E n u m > 9 < / E n t i t y E n u m >  
         < I t e m O r d e r L i s t / >  
         < S e l e c t e d I t e m L i s t / >  
         < S e l e c t e d C o l u m n L i s t / >  
         < H a s V a l u e > t r u e < / H a s V a l u e >  
         < T B C h a r t I D > 2 2 1 3 5 8 7 4 8 5 7 0 0 0 0 0 6 9 5 < / T B C h a r t I D >  
         < C o n s o l i d a t e d C o m p a n y I D   x s i : n i l = " t r u e " / >  
         < T B D o c u m e n t I D > 2 2 1 3 5 8 7 4 8 5 7 0 0 0 0 0 0 0 5 < / T B D o c u m e n t I D >  
         < N u m e r i c V a l u e > 2 1 7 4 9 9 . 0 0 0 0 < / N u m e r i c V a l u e >  
         < V a l u e > 2 1 7 4 9 9 , 0 0 0 0 < / V a l u e >  
         < C h a r t T y p e > c t D e t a i l < / C h a r t T y p e >  
         < R e f e r e n c e > 2 8 1 0 1 < / R e f e r e n c e >  
         < T B D o c N a m e > T B   @   3 1 . 1 2 . 2 0 2 1 < / T B D o c N a m e >  
         < T B C h a r t N a m e > D e t a i l < / T B C h a r t N a m e >  
         < C o l u m n N a m e > F i n a l B a l a n c e < / C o l u m n N a m e >  
         < U s e r F r i e n d l y C o l u m n N a m e > F i n a l < / U s e r F r i e n d l y C o l u m n N a m e >  
         < A c c o u n t N u m b e r > 1 3 2 x < / A c c o u n t N u m b e r >  
         < R o u n d e d > f a l s e < / R o u n d e d >  
     < / T B L i n k >  
     < T B L i n k >  
         < V e r s i o n > 4 < / V e r s i o n >  
         < C o l u m n F i l t e r s / >  
         < D A L i n k I D > b e 7 4 7 5 6 4 - e c 2 2 - 4 b c 1 - a 9 c f - b b e c 0 f 7 0 7 6 6 f < / D A L i n k I D >  
         < L i n k T y p e > 0 < / L i n k T y p e >  
         < P a r a m e t e r s / >  
         < I n c l u d e A l l I t e m s > f a l s e < / I n c l u d e A l l I t e m s >  
         < A c t i v e > t r u e < / A c t i v e >  
         < P r o t e c t e d L i n k > f a l s e < / P r o t e c t e d L i n k >  
         < N a m e > 2 8 1 0 1   T B   @   3 1 . 1 2 . 2 0 2 1   1 3 3 x 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 1 3 3 x < / A c c o u n t N u m b e r >  
         < R o u n d e d > f a l s e < / R o u n d e d >  
     < / T B L i n k >  
     < T B L i n k >  
         < V e r s i o n > 4 < / V e r s i o n >  
         < C o l u m n F i l t e r s / >  
         < D A L i n k I D > c 3 6 b 4 7 c 7 - 8 3 4 b - 4 f 6 5 - 8 3 7 7 - 1 0 8 9 7 a d 8 9 a a d < / D A L i n k I D >  
         < L i n k T y p e > 0 < / L i n k T y p e >  
         < P a r a m e t e r s / >  
         < I n c l u d e A l l I t e m s > f a l s e < / I n c l u d e A l l I t e m s >  
         < A c t i v e > t r u e < / A c t i v e >  
         < P r o t e c t e d L i n k > f a l s e < / P r o t e c t e d L i n k >  
         < N a m e > 2 8 1 0 1   T B   @   3 1 . 1 2 . 2 0 2 1   1 3 9 x   F i n a l < / N a m e >  
         < E n t i t y E n u m > 9 < / E n t i t y E n u m >  
         < I t e m O r d e r L i s t / >  
         < S e l e c t e d I t e m L i s t / >  
         < S e l e c t e d C o l u m n L i s t / >  
         < H a s V a l u e > t r u e < / H a s V a l u e >  
         < T B C h a r t I D > 2 2 1 3 5 8 7 4 8 5 7 0 0 0 0 0 6 9 5 < / T B C h a r t I D >  
         < C o n s o l i d a t e d C o m p a n y I D   x s i : n i l = " t r u e " / >  
         < T B D o c u m e n t I D > 2 2 1 3 5 8 7 4 8 5 7 0 0 0 0 0 0 0 5 < / T B D o c u m e n t I D >  
         < N u m e r i c V a l u e > 1 5 1 5 . 0 0 0 0 < / N u m e r i c V a l u e >  
         < V a l u e > 1 5 1 5 , 0 0 0 0 < / V a l u e >  
         < C h a r t T y p e > c t D e t a i l < / C h a r t T y p e >  
         < R e f e r e n c e > 2 8 1 0 1 < / R e f e r e n c e >  
         < T B D o c N a m e > T B   @   3 1 . 1 2 . 2 0 2 1 < / T B D o c N a m e >  
         < T B C h a r t N a m e > D e t a i l < / T B C h a r t N a m e >  
         < C o l u m n N a m e > F i n a l B a l a n c e < / C o l u m n N a m e >  
         < U s e r F r i e n d l y C o l u m n N a m e > F i n a l < / U s e r F r i e n d l y C o l u m n N a m e >  
         < A c c o u n t N u m b e r > 1 3 9 x < / A c c o u n t N u m b e r >  
         < R o u n d e d > f a l s e < / R o u n d e d >  
     < / T B L i n k >  
     < T B L i n k >  
         < V e r s i o n > 4 < / V e r s i o n >  
         < C o l u m n F i l t e r s / >  
         < D A L i n k I D > 7 f 0 0 9 9 d 7 - 9 1 2 e - 4 5 0 c - a f 6 4 - c 0 4 5 3 6 7 7 e e 9 9 < / D A L i n k I D >  
         < L i n k T y p e > 0 < / L i n k T y p e >  
         < P a r a m e t e r s / >  
         < I n c l u d e A l l I t e m s > f a l s e < / I n c l u d e A l l I t e m s >  
         < A c t i v e > t r u e < / A c t i v e >  
         < P r o t e c t e d L i n k > f a l s e < / P r o t e c t e d L i n k >  
         < N a m e > 2 8 1 0 1   T B   @   3 1 . 1 2 . 2 0 2 1   1 9 1 x   F i n a l < / N a m e >  
         < E n t i t y E n u m > 9 < / E n t i t y E n u m >  
         < I t e m O r d e r L i s t / >  
         < S e l e c t e d I t e m L i s t / >  
         < S e l e c t e d C o l u m n L i s t / >  
         < H a s V a l u e > t r u e < / H a s V a l u e >  
         < T B C h a r t I D > 2 2 1 3 5 8 7 4 8 5 7 0 0 0 0 0 6 9 5 < / T B C h a r t I D >  
         < C o n s o l i d a t e d C o m p a n y I D   x s i : n i l = " t r u e " / >  
         < T B D o c u m e n t I D > 2 2 1 3 5 8 7 4 8 5 7 0 0 0 0 0 0 0 5 < / T B D o c u m e n t I D >  
         < N u m e r i c V a l u e > - 1 0 4 4 1 . 0 0 0 0 < / N u m e r i c V a l u e >  
         < V a l u e > - 1 0 4 4 1 , 0 0 0 0 < / V a l u e >  
         < C h a r t T y p e > c t D e t a i l < / C h a r t T y p e >  
         < R e f e r e n c e > 2 8 1 0 1 < / R e f e r e n c e >  
         < T B D o c N a m e > T B   @   3 1 . 1 2 . 2 0 2 1 < / T B D o c N a m e >  
         < T B C h a r t N a m e > D e t a i l < / T B C h a r t N a m e >  
         < C o l u m n N a m e > F i n a l B a l a n c e < / C o l u m n N a m e >  
         < U s e r F r i e n d l y C o l u m n N a m e > F i n a l < / U s e r F r i e n d l y C o l u m n N a m e >  
         < A c c o u n t N u m b e r > 1 9 1 x < / A c c o u n t N u m b e r >  
         < R o u n d e d > f a l s e < / R o u n d e d >  
     < / T B L i n k >  
     < T B L i n k >  
         < V e r s i o n > 4 < / V e r s i o n >  
         < C o l u m n F i l t e r s / >  
         < D A L i n k I D > d 6 c d d b 2 9 - 8 5 8 7 - 4 8 e 5 - 8 5 6 9 - 4 a 1 6 7 d 6 3 e 7 8 6 < / D A L i n k I D >  
         < L i n k T y p e > 0 < / L i n k T y p e >  
         < P a r a m e t e r s / >  
         < I n c l u d e A l l I t e m s > f a l s e < / I n c l u d e A l l I t e m s >  
         < A c t i v e > t r u e < / A c t i v e >  
         < P r o t e c t e d L i n k > f a l s e < / P r o t e c t e d L i n k >  
         < N a m e > 2 8 1 0 1   T B   @   3 1 . 1 2 . 2 0 2 1   1 9 2 x 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 1 9 2 x < / A c c o u n t N u m b e r >  
         < R o u n d e d > f a l s e < / R o u n d e d >  
     < / T B L i n k >  
     < T B L i n k >  
         < V e r s i o n > 4 < / V e r s i o n >  
         < C o l u m n F i l t e r s / >  
         < D A L i n k I D > 8 1 f 7 8 d b 5 - 7 a e b - 4 e f f - 9 d c 0 - 4 4 e 3 a 6 5 f b 4 b 1 < / D A L i n k I D >  
         < L i n k T y p e > 0 < / L i n k T y p e >  
         < P a r a m e t e r s / >  
         < I n c l u d e A l l I t e m s > f a l s e < / I n c l u d e A l l I t e m s >  
         < A c t i v e > t r u e < / A c t i v e >  
         < P r o t e c t e d L i n k > f a l s e < / P r o t e c t e d L i n k >  
         < N a m e > 2 8 1 0 1   T B   @   3 1 . 1 2 . 2 0 2 1   1 9 3 x 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 1 9 3 x < / A c c o u n t N u m b e r >  
         < R o u n d e d > f a l s e < / R o u n d e d >  
     < / T B L i n k >  
     < T B L i n k >  
         < V e r s i o n > 4 < / V e r s i o n >  
         < C o l u m n F i l t e r s / >  
         < D A L i n k I D > f 7 1 d d 5 3 c - 6 0 3 9 - 4 9 6 7 - a d 6 3 - 5 5 f 2 7 9 e 8 d 9 d e < / D A L i n k I D >  
         < L i n k T y p e > 0 < / L i n k T y p e >  
         < P a r a m e t e r s / >  
         < I n c l u d e A l l I t e m s > f a l s e < / I n c l u d e A l l I t e m s >  
         < A c t i v e > t r u e < / A c t i v e >  
         < P r o t e c t e d L i n k > f a l s e < / P r o t e c t e d L i n k >  
         < N a m e > 2 8 1 0 1   T B   @   3 1 . 1 2 . 2 0 2 1   1 9 4 x   F i n a l < / N a m e >  
         < E n t i t y E n u m > 9 < / E n t i t y E n u m >  
         < I t e m O r d e r L i s t / >  
         < S e l e c t e d I t e m L i s t / >  
         < S e l e c t e d C o l u m n L i s t / >  
         < H a s V a l u e > t r u e < / H a s V a l u e >  
         < T B C h a r t I D > 2 2 1 3 5 8 7 4 8 5 7 0 0 0 0 0 6 9 5 < / T B C h a r t I D >  
         < C o n s o l i d a t e d C o m p a n y I D   x s i : n i l = " t r u e " / >  
         < T B D o c u m e n t I D > 2 2 1 3 5 8 7 4 8 5 7 0 0 0 0 0 0 0 5 < / T B D o c u m e n t I D >  
         < N u m e r i c V a l u e > - 2 3 0 1 9 . 0 0 0 0 < / N u m e r i c V a l u e >  
         < V a l u e > - 2 3 0 1 9 , 0 0 0 0 < / V a l u e >  
         < C h a r t T y p e > c t D e t a i l < / C h a r t T y p e >  
         < R e f e r e n c e > 2 8 1 0 1 < / R e f e r e n c e >  
         < T B D o c N a m e > T B   @   3 1 . 1 2 . 2 0 2 1 < / T B D o c N a m e >  
         < T B C h a r t N a m e > D e t a i l < / T B C h a r t N a m e >  
         < C o l u m n N a m e > F i n a l B a l a n c e < / C o l u m n N a m e >  
         < U s e r F r i e n d l y C o l u m n N a m e > F i n a l < / U s e r F r i e n d l y C o l u m n N a m e >  
         < A c c o u n t N u m b e r > 1 9 4 x < / A c c o u n t N u m b e r >  
         < R o u n d e d > f a l s e < / R o u n d e d >  
     < / T B L i n k >  
     < T B L i n k >  
         < V e r s i o n > 4 < / V e r s i o n >  
         < C o l u m n F i l t e r s / >  
         < D A L i n k I D > 5 b 2 d 9 3 6 f - d 2 1 a - 4 9 0 b - 9 b e b - a 6 3 d 7 c 3 5 4 b 2 9 < / D A L i n k I D >  
         < L i n k T y p e > 0 < / L i n k T y p e >  
         < P a r a m e t e r s / >  
         < I n c l u d e A l l I t e m s > f a l s e < / I n c l u d e A l l I t e m s >  
         < A c t i v e > t r u e < / A c t i v e >  
         < P r o t e c t e d L i n k > f a l s e < / P r o t e c t e d L i n k >  
         < N a m e > 2 8 1 0 1   T B   @   3 1 . 1 2 . 2 0 2 1   1 9 5 x 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 1 9 5 x < / A c c o u n t N u m b e r >  
         < R o u n d e d > f a l s e < / R o u n d e d >  
     < / T B L i n k >  
     < T B L i n k >  
         < V e r s i o n > 4 < / V e r s i o n >  
         < C o l u m n F i l t e r s / >  
         < D A L i n k I D > f a 7 c 9 f 0 d - d 4 1 d - 4 6 3 7 - b 5 3 6 - e f a 6 b 0 b e 0 9 8 1 < / D A L i n k I D >  
         < L i n k T y p e > 0 < / L i n k T y p e >  
         < P a r a m e t e r s / >  
         < I n c l u d e A l l I t e m s > f a l s e < / I n c l u d e A l l I t e m s >  
         < A c t i v e > t r u e < / A c t i v e >  
         < P r o t e c t e d L i n k > f a l s e < / P r o t e c t e d L i n k >  
         < N a m e > 2 8 1 0 1   T B   @   3 1 . 1 2 . 2 0 2 1   1 9 6 x 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 1 9 6 x < / A c c o u n t N u m b e r >  
         < R o u n d e d > f a l s e < / R o u n d e d >  
     < / T B L i n k >  
     < T B L i n k >  
         < V e r s i o n > 4 < / V e r s i o n >  
         < C o l u m n F i l t e r s / >  
         < D A L i n k I D > a a 0 6 f 1 6 3 - 7 f e 2 - 4 4 3 c - 8 5 c 3 - 8 b 6 a 6 c 8 b 5 6 8 f < / D A L i n k I D >  
         < L i n k T y p e > 0 < / L i n k T y p e >  
         < P a r a m e t e r s / >  
         < I n c l u d e A l l I t e m s > f a l s e < / I n c l u d e A l l I t e m s >  
         < A c t i v e > t r u e < / A c t i v e >  
         < P r o t e c t e d L i n k > f a l s e < / P r o t e c t e d L i n k >  
         < N a m e > 2 8 1 0 1   T B   @   3 1 . 1 2 . 2 0 2 1   2 1 1 x 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 2 1 1 x < / A c c o u n t N u m b e r >  
         < R o u n d e d > f a l s e < / R o u n d e d >  
     < / T B L i n k >  
     < T B L i n k >  
         < V e r s i o n > 4 < / V e r s i o n >  
         < C o l u m n F i l t e r s / >  
         < D A L i n k I D > 5 7 b f 3 a f 0 - 9 0 7 5 - 4 9 e c - a 3 9 8 - e e d 2 1 6 6 1 7 7 4 3 < / D A L i n k I D >  
         < L i n k T y p e > 0 < / L i n k T y p e >  
         < P a r a m e t e r s / >  
         < I n c l u d e A l l I t e m s > f a l s e < / I n c l u d e A l l I t e m s >  
         < A c t i v e > t r u e < / A c t i v e >  
         < P r o t e c t e d L i n k > f a l s e < / P r o t e c t e d L i n k >  
         < N a m e > 2 8 1 0 1   T B   @   3 1 . 1 2 . 2 0 2 1   2 1 3 x 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 2 1 3 x < / A c c o u n t N u m b e r >  
         < R o u n d e d > f a l s e < / R o u n d e d >  
     < / T B L i n k >  
     < T B L i n k >  
         < V e r s i o n > 4 < / V e r s i o n >  
         < C o l u m n F i l t e r s / >  
         < D A L i n k I D > 9 9 5 9 7 e a 2 - d 1 c 3 - 4 f 6 a - 8 b b b - a 7 0 1 d 9 f d 2 4 d 4 < / D A L i n k I D >  
         < L i n k T y p e > 0 < / L i n k T y p e >  
         < P a r a m e t e r s / >  
         < I n c l u d e A l l I t e m s > f a l s e < / I n c l u d e A l l I t e m s >  
         < A c t i v e > t r u e < / A c t i v e >  
         < P r o t e c t e d L i n k > f a l s e < / P r o t e c t e d L i n k >  
         < N a m e > 2 8 1 0 1   T B   @   3 1 . 1 2 . 2 0 2 1   2 2 1 a   F i n a l < / N a m e >  
         < E n t i t y E n u m > 9 < / E n t i t y E n u m >  
         < I t e m O r d e r L i s t / >  
         < S e l e c t e d I t e m L i s t / >  
         < S e l e c t e d C o l u m n L i s t / >  
         < H a s V a l u e > t r u e < / H a s V a l u e >  
         < T B C h a r t I D > 2 2 1 3 5 8 7 4 8 5 7 0 0 0 0 0 6 9 5 < / T B C h a r t I D >  
         < C o n s o l i d a t e d C o m p a n y I D   x s i : n i l = " t r u e " / >  
         < T B D o c u m e n t I D > 2 2 1 3 5 8 7 4 8 5 7 0 0 0 0 0 0 0 5 < / T B D o c u m e n t I D >  
         < N u m e r i c V a l u e > 1 0 4 2 6 5 7 . 0 0 0 0 < / N u m e r i c V a l u e >  
         < V a l u e > 1 0 4 2 6 5 7 , 0 0 0 0 < / V a l u e >  
         < C h a r t T y p e > c t D e t a i l < / C h a r t T y p e >  
         < R e f e r e n c e > 2 8 1 0 1 < / R e f e r e n c e >  
         < T B D o c N a m e > T B   @   3 1 . 1 2 . 2 0 2 1 < / T B D o c N a m e >  
         < T B C h a r t N a m e > D e t a i l < / T B C h a r t N a m e >  
         < C o l u m n N a m e > F i n a l B a l a n c e < / C o l u m n N a m e >  
         < U s e r F r i e n d l y C o l u m n N a m e > F i n a l < / U s e r F r i e n d l y C o l u m n N a m e >  
         < A c c o u n t N u m b e r > 2 2 1 a < / A c c o u n t N u m b e r >  
         < R o u n d e d > f a l s e < / R o u n d e d >  
     < / T B L i n k >  
     < T B L i n k >  
         < V e r s i o n > 4 < / V e r s i o n >  
         < C o l u m n F i l t e r s / >  
         < D A L i n k I D > 6 a 4 9 8 f 6 c - 4 3 d 3 - 4 c a 3 - 9 b 8 2 - 3 b 8 4 b 2 f 4 9 0 6 c < / D A L i n k I D >  
         < L i n k T y p e > 0 < / L i n k T y p e >  
         < P a r a m e t e r s / >  
         < I n c l u d e A l l I t e m s > f a l s e < / I n c l u d e A l l I t e m s >  
         < A c t i v e > t r u e < / A c t i v e >  
         < P r o t e c t e d L i n k > f a l s e < / P r o t e c t e d L i n k >  
         < N a m e > 2 8 1 0 1   T B   @   3 1 . 1 2 . 2 0 2 1   2 2 1 b 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 2 2 1 b < / A c c o u n t N u m b e r >  
         < R o u n d e d > f a l s e < / R o u n d e d >  
     < / T B L i n k >  
     < T B L i n k >  
         < V e r s i o n > 4 < / V e r s i o n >  
         < C o l u m n F i l t e r s / >  
         < D A L i n k I D > 7 0 d e b f f 0 - 3 5 f e - 4 0 5 7 - 8 4 e 0 - f 6 7 2 3 f 2 f 7 2 3 f < / D A L i n k I D >  
         < L i n k T y p e > 0 < / L i n k T y p e >  
         < P a r a m e t e r s / >  
         < I n c l u d e A l l I t e m s > f a l s e < / I n c l u d e A l l I t e m s >  
         < A c t i v e > t r u e < / A c t i v e >  
         < P r o t e c t e d L i n k > f a l s e < / P r o t e c t e d L i n k >  
         < N a m e > 2 8 1 0 1   T B   @   3 1 . 1 2 . 2 0 2 1   2 2 1 c 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 2 2 1 c < / A c c o u n t N u m b e r >  
         < R o u n d e d > f a l s e < / R o u n d e d >  
     < / T B L i n k >  
     < T B L i n k >  
         < V e r s i o n > 4 < / V e r s i o n >  
         < C o l u m n F i l t e r s / >  
         < D A L i n k I D > e f 8 f 3 8 1 5 - 3 0 0 0 - 4 2 7 7 - 8 7 7 4 - e 2 1 1 f f 5 c 6 a 4 a < / D A L i n k I D >  
         < L i n k T y p e > 0 < / L i n k T y p e >  
         < P a r a m e t e r s / >  
         < I n c l u d e A l l I t e m s > f a l s e < / I n c l u d e A l l I t e m s >  
         < A c t i v e > t r u e < / A c t i v e >  
         < P r o t e c t e d L i n k > f a l s e < / P r o t e c t e d L i n k >  
         < N a m e > 2 8 1 0 1   T B   @   3 1 . 1 2 . 2 0 2 1   2 3 1 x   F i n a l < / N a m e >  
         < E n t i t y E n u m > 9 < / E n t i t y E n u m >  
         < I t e m O r d e r L i s t / >  
         < S e l e c t e d I t e m L i s t / >  
         < S e l e c t e d C o l u m n L i s t / >  
         < H a s V a l u e > t r u e < / H a s V a l u e >  
         < T B C h a r t I D > 2 2 1 3 5 8 7 4 8 5 7 0 0 0 0 0 6 9 5 < / T B C h a r t I D >  
         < C o n s o l i d a t e d C o m p a n y I D   x s i : n i l = " t r u e " / >  
         < T B D o c u m e n t I D > 2 2 1 3 5 8 7 4 8 5 7 0 0 0 0 0 0 0 5 < / T B D o c u m e n t I D >  
         < N u m e r i c V a l u e > - 2 5 0 0 0 0 0 . 0 0 0 0 < / N u m e r i c V a l u e >  
         < V a l u e > - 2 5 0 0 0 0 0 , 0 0 0 0 < / V a l u e >  
         < C h a r t T y p e > c t D e t a i l < / C h a r t T y p e >  
         < R e f e r e n c e > 2 8 1 0 1 < / R e f e r e n c e >  
         < T B D o c N a m e > T B   @   3 1 . 1 2 . 2 0 2 1 < / T B D o c N a m e >  
         < T B C h a r t N a m e > D e t a i l < / T B C h a r t N a m e >  
         < C o l u m n N a m e > F i n a l B a l a n c e < / C o l u m n N a m e >  
         < U s e r F r i e n d l y C o l u m n N a m e > F i n a l < / U s e r F r i e n d l y C o l u m n N a m e >  
         < A c c o u n t N u m b e r > 2 3 1 x < / A c c o u n t N u m b e r >  
         < R o u n d e d > f a l s e < / R o u n d e d >  
     < / T B L i n k >  
     < T B L i n k >  
         < V e r s i o n > 4 < / V e r s i o n >  
         < C o l u m n F i l t e r s / >  
         < D A L i n k I D > d b 6 3 7 a 2 2 - e 7 2 1 - 4 1 1 7 - a 4 7 b - e 1 a 2 3 6 1 2 c 4 c 5 < / D A L i n k I D >  
         < L i n k T y p e > 0 < / L i n k T y p e >  
         < P a r a m e t e r s / >  
         < I n c l u d e A l l I t e m s > f a l s e < / I n c l u d e A l l I t e m s >  
         < A c t i v e > t r u e < / A c t i v e >  
         < P r o t e c t e d L i n k > f a l s e < / P r o t e c t e d L i n k >  
         < N a m e > 2 8 1 0 1   T B   @   3 1 . 1 2 . 2 0 2 1   2 3 2 x 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 2 3 2 x < / A c c o u n t N u m b e r >  
         < R o u n d e d > f a l s e < / R o u n d e d >  
     < / T B L i n k >  
     < T B L i n k >  
         < V e r s i o n > 4 < / V e r s i o n >  
         < C o l u m n F i l t e r s / >  
         < D A L i n k I D > 3 f 0 d 7 b 0 f - 6 5 f 4 - 4 5 c 0 - a f 9 c - b 5 d 4 4 0 2 4 8 b 0 8 < / D A L i n k I D >  
         < L i n k T y p e > 0 < / L i n k T y p e >  
         < P a r a m e t e r s / >  
         < I n c l u d e A l l I t e m s > f a l s e < / I n c l u d e A l l I t e m s >  
         < A c t i v e > t r u e < / A c t i v e >  
         < P r o t e c t e d L i n k > f a l s e < / P r o t e c t e d L i n k >  
         < N a m e > 2 8 1 0 1   T B   @   3 1 . 1 2 . 2 0 2 1   2 4 1 x 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 2 4 1 x < / A c c o u n t N u m b e r >  
         < R o u n d e d > f a l s e < / R o u n d e d >  
     < / T B L i n k >  
     < T B L i n k >  
         < V e r s i o n > 4 < / V e r s i o n >  
         < C o l u m n F i l t e r s / >  
         < D A L i n k I D > 2 7 d 3 8 e 2 5 - a f e 8 - 4 6 f 3 - a 8 0 e - f 5 8 c 6 0 9 8 9 1 1 7 < / D A L i n k I D >  
         < L i n k T y p e > 0 < / L i n k T y p e >  
         < P a r a m e t e r s / >  
         < I n c l u d e A l l I t e m s > f a l s e < / I n c l u d e A l l I t e m s >  
         < A c t i v e > t r u e < / A c t i v e >  
         < P r o t e c t e d L i n k > f a l s e < / P r o t e c t e d L i n k >  
         < N a m e > 2 8 1 0 1   T B   @   3 1 . 1 2 . 2 0 2 1   2 4 9 x 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 2 4 9 x < / A c c o u n t N u m b e r >  
         < R o u n d e d > f a l s e < / R o u n d e d >  
     < / T B L i n k >  
     < T B L i n k >  
         < V e r s i o n > 4 < / V e r s i o n >  
         < C o l u m n F i l t e r s / >  
         < D A L i n k I D > b 8 d 6 8 2 f 8 - a 8 e 6 - 4 4 2 a - 8 2 7 9 - b c a 6 2 4 8 0 b a 1 0 < / D A L i n k I D >  
         < L i n k T y p e > 0 < / L i n k T y p e >  
         < P a r a m e t e r s / >  
         < I n c l u d e A l l I t e m s > f a l s e < / I n c l u d e A l l I t e m s >  
         < A c t i v e > t r u e < / A c t i v e >  
         < P r o t e c t e d L i n k > f a l s e < / P r o t e c t e d L i n k >  
         < N a m e > 2 8 1 0 1   T B   @   3 1 . 1 2 . 2 0 2 1   2 5 1 a 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 2 5 1 a < / A c c o u n t N u m b e r >  
         < R o u n d e d > f a l s e < / R o u n d e d >  
     < / T B L i n k >  
     < T B L i n k >  
         < V e r s i o n > 4 < / V e r s i o n >  
         < C o l u m n F i l t e r s / >  
         < D A L i n k I D > 8 2 2 9 b 3 0 4 - f 0 b 0 - 4 8 8 d - b 7 7 2 - 9 7 4 d 1 d 0 4 3 d d d < / D A L i n k I D >  
         < L i n k T y p e > 0 < / L i n k T y p e >  
         < P a r a m e t e r s / >  
         < I n c l u d e A l l I t e m s > f a l s e < / I n c l u d e A l l I t e m s >  
         < A c t i v e > t r u e < / A c t i v e >  
         < P r o t e c t e d L i n k > f a l s e < / P r o t e c t e d L i n k >  
         < N a m e > 2 8 1 0 1   T B   @   3 1 . 1 2 . 2 0 2 1   2 5 1 b 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 2 5 1 b < / A c c o u n t N u m b e r >  
         < R o u n d e d > f a l s e < / R o u n d e d >  
     < / T B L i n k >  
     < T B L i n k >  
         < V e r s i o n > 4 < / V e r s i o n >  
         < C o l u m n F i l t e r s / >  
         < D A L i n k I D > 3 5 4 b a e 0 f - f 2 e 7 - 4 7 5 3 - 8 8 6 f - 2 8 c d 8 9 c 5 6 5 7 d < / D A L i n k I D >  
         < L i n k T y p e > 0 < / L i n k T y p e >  
         < P a r a m e t e r s / >  
         < I n c l u d e A l l I t e m s > f a l s e < / I n c l u d e A l l I t e m s >  
         < A c t i v e > t r u e < / A c t i v e >  
         < P r o t e c t e d L i n k > f a l s e < / P r o t e c t e d L i n k >  
         < N a m e > 2 8 1 0 1   T B   @   3 1 . 1 2 . 2 0 2 1   2 5 2 x 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 2 5 2 x < / A c c o u n t N u m b e r >  
         < R o u n d e d > f a l s e < / R o u n d e d >  
     < / T B L i n k >  
     < T B L i n k >  
         < V e r s i o n > 4 < / V e r s i o n >  
         < C o l u m n F i l t e r s / >  
         < D A L i n k I D > 8 7 0 6 b 1 2 d - 7 f 3 d - 4 0 f e - 9 1 1 7 - b 7 6 7 0 5 2 6 9 d a a < / D A L i n k I D >  
         < L i n k T y p e > 0 < / L i n k T y p e >  
         < P a r a m e t e r s / >  
         < I n c l u d e A l l I t e m s > f a l s e < / I n c l u d e A l l I t e m s >  
         < A c t i v e > t r u e < / A c t i v e >  
         < P r o t e c t e d L i n k > f a l s e < / P r o t e c t e d L i n k >  
         < N a m e > 2 8 1 0 1   T B   @   3 1 . 1 2 . 2 0 2 1   2 5 3 a 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 2 5 3 a < / A c c o u n t N u m b e r >  
         < R o u n d e d > f a l s e < / R o u n d e d >  
     < / T B L i n k >  
     < T B L i n k >  
         < V e r s i o n > 4 < / V e r s i o n >  
         < C o l u m n F i l t e r s / >  
         < D A L i n k I D > 0 6 d 1 4 9 9 a - 1 e 1 5 - 4 8 d d - 9 c a 2 - 2 0 3 c 7 4 4 b c 5 6 4 < / D A L i n k I D >  
         < L i n k T y p e > 0 < / L i n k T y p e >  
         < P a r a m e t e r s / >  
         < I n c l u d e A l l I t e m s > f a l s e < / I n c l u d e A l l I t e m s >  
         < A c t i v e > t r u e < / A c t i v e >  
         < P r o t e c t e d L i n k > f a l s e < / P r o t e c t e d L i n k >  
         < N a m e > 2 8 1 0 1   T B   @   3 1 . 1 2 . 2 0 2 1   2 5 3 b 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 2 5 3 b < / A c c o u n t N u m b e r >  
         < R o u n d e d > f a l s e < / R o u n d e d >  
     < / T B L i n k >  
     < T B L i n k >  
         < V e r s i o n > 4 < / V e r s i o n >  
         < C o l u m n F i l t e r s / >  
         < D A L i n k I D > 6 c 6 4 b 8 5 9 - 3 1 a d - 4 c 8 d - 8 2 4 6 - 6 0 7 5 c a 3 7 8 e a 6 < / D A L i n k I D >  
         < L i n k T y p e > 0 < / L i n k T y p e >  
         < P a r a m e t e r s / >  
         < I n c l u d e A l l I t e m s > f a l s e < / I n c l u d e A l l I t e m s >  
         < A c t i v e > t r u e < / A c t i v e >  
         < P r o t e c t e d L i n k > f a l s e < / P r o t e c t e d L i n k >  
         < N a m e > 2 8 1 0 1   T B   @   3 1 . 1 2 . 2 0 2 1   2 5 5 a 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 2 5 5 a < / A c c o u n t N u m b e r >  
         < R o u n d e d > f a l s e < / R o u n d e d >  
     < / T B L i n k >  
     < T B L i n k >  
         < V e r s i o n > 4 < / V e r s i o n >  
         < C o l u m n F i l t e r s / >  
         < D A L i n k I D > 6 f c 8 8 4 b c - f 2 9 9 - 4 a d c - a 0 6 3 - e 2 1 7 c b 8 a d 7 5 0 < / D A L i n k I D >  
         < L i n k T y p e > 0 < / L i n k T y p e >  
         < P a r a m e t e r s / >  
         < I n c l u d e A l l I t e m s > f a l s e < / I n c l u d e A l l I t e m s >  
         < A c t i v e > t r u e < / A c t i v e >  
         < P r o t e c t e d L i n k > f a l s e < / P r o t e c t e d L i n k >  
         < N a m e > 2 8 1 0 1   T B   @   3 1 . 1 2 . 2 0 2 1   2 5 5 b 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 2 5 5 b < / A c c o u n t N u m b e r >  
         < R o u n d e d > f a l s e < / R o u n d e d >  
     < / T B L i n k >  
     < T B L i n k >  
         < V e r s i o n > 4 < / V e r s i o n >  
         < C o l u m n F i l t e r s / >  
         < D A L i n k I D > f f 7 2 b 1 a d - c 3 7 d - 4 c 9 6 - b 3 0 2 - 1 5 0 1 7 c 1 0 d 1 d a < / D A L i n k I D >  
         < L i n k T y p e > 0 < / L i n k T y p e >  
         < P a r a m e t e r s / >  
         < I n c l u d e A l l I t e m s > f a l s e < / I n c l u d e A l l I t e m s >  
         < A c t i v e > t r u e < / A c t i v e >  
         < P r o t e c t e d L i n k > f a l s e < / P r o t e c t e d L i n k >  
         < N a m e > 2 8 1 0 1   T B   @   3 1 . 1 2 . 2 0 2 1   2 5 6 a 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 2 5 6 a < / A c c o u n t N u m b e r >  
         < R o u n d e d > f a l s e < / R o u n d e d >  
     < / T B L i n k >  
     < T B L i n k >  
         < V e r s i o n > 4 < / V e r s i o n >  
         < C o l u m n F i l t e r s / >  
         < D A L i n k I D > 2 e 3 4 1 3 8 4 - 5 a 2 b - 4 d 7 6 - 9 b 3 2 - d 4 d f 8 d c b 9 f 0 f < / D A L i n k I D >  
         < L i n k T y p e > 0 < / L i n k T y p e >  
         < P a r a m e t e r s / >  
         < I n c l u d e A l l I t e m s > f a l s e < / I n c l u d e A l l I t e m s >  
         < A c t i v e > t r u e < / A c t i v e >  
         < P r o t e c t e d L i n k > f a l s e < / P r o t e c t e d L i n k >  
         < N a m e > 2 8 1 0 1   T B   @   3 1 . 1 2 . 2 0 2 1   2 5 6 b 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 2 5 6 b < / A c c o u n t N u m b e r >  
         < R o u n d e d > f a l s e < / R o u n d e d >  
     < / T B L i n k >  
     < T B L i n k >  
         < V e r s i o n > 4 < / V e r s i o n >  
         < C o l u m n F i l t e r s / >  
         < D A L i n k I D > e 9 1 f f b a e - 0 9 d 8 - 4 2 f 7 - 9 8 4 e - 5 b d 8 4 5 0 7 b 0 6 e < / D A L i n k I D >  
         < L i n k T y p e > 0 < / L i n k T y p e >  
         < P a r a m e t e r s / >  
         < I n c l u d e A l l I t e m s > f a l s e < / I n c l u d e A l l I t e m s >  
         < A c t i v e > t r u e < / A c t i v e >  
         < P r o t e c t e d L i n k > f a l s e < / P r o t e c t e d L i n k >  
         < N a m e > 2 8 1 0 1   T B   @   3 1 . 1 2 . 2 0 2 1   2 5 7 a 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 2 5 7 a < / A c c o u n t N u m b e r >  
         < R o u n d e d > f a l s e < / R o u n d e d >  
     < / T B L i n k >  
     < T B L i n k >  
         < V e r s i o n > 4 < / V e r s i o n >  
         < C o l u m n F i l t e r s / >  
         < D A L i n k I D > a 2 5 1 d a 6 c - 3 c 9 9 - 4 a f 8 - a f 7 9 - 9 3 5 6 6 d 6 0 f f 2 c < / D A L i n k I D >  
         < L i n k T y p e > 0 < / L i n k T y p e >  
         < P a r a m e t e r s / >  
         < I n c l u d e A l l I t e m s > f a l s e < / I n c l u d e A l l I t e m s >  
         < A c t i v e > t r u e < / A c t i v e >  
         < P r o t e c t e d L i n k > f a l s e < / P r o t e c t e d L i n k >  
         < N a m e > 2 8 1 0 1   T B   @   3 1 . 1 2 . 2 0 2 1   2 5 7 b 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 2 5 7 b < / A c c o u n t N u m b e r >  
         < R o u n d e d > f a l s e < / R o u n d e d >  
     < / T B L i n k >  
     < T B L i n k >  
         < V e r s i o n > 4 < / V e r s i o n >  
         < C o l u m n F i l t e r s / >  
         < D A L i n k I D > f a 5 4 5 6 c 2 - a 9 c d - 4 1 b d - b e 5 1 - f a c 3 f 9 c 6 d a 1 2 < / D A L i n k I D >  
         < L i n k T y p e > 0 < / L i n k T y p e >  
         < P a r a m e t e r s / >  
         < I n c l u d e A l l I t e m s > f a l s e < / I n c l u d e A l l I t e m s >  
         < A c t i v e > t r u e < / A c t i v e >  
         < P r o t e c t e d L i n k > f a l s e < / P r o t e c t e d L i n k >  
         < N a m e > 2 8 1 0 1   T B   @   3 1 . 1 2 . 2 0 2 1   2 5 9 x 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 2 5 9 x < / A c c o u n t N u m b e r >  
         < R o u n d e d > f a l s e < / R o u n d e d >  
     < / T B L i n k >  
     < T B L i n k >  
         < V e r s i o n > 4 < / V e r s i o n >  
         < C o l u m n F i l t e r s / >  
         < D A L i n k I D > e 3 6 3 2 a 8 8 - e 4 6 5 - 4 2 d 2 - a 1 2 4 - d 4 e 5 f 0 9 4 4 a 7 7 < / D A L i n k I D >  
         < L i n k T y p e > 0 < / L i n k T y p e >  
         < P a r a m e t e r s / >  
         < I n c l u d e A l l I t e m s > f a l s e < / I n c l u d e A l l I t e m s >  
         < A c t i v e > t r u e < / A c t i v e >  
         < P r o t e c t e d L i n k > f a l s e < / P r o t e c t e d L i n k >  
         < N a m e > 2 8 1 0 1   T B   @   3 1 . 1 2 . 2 0 2 1   2 6 1 x   F i n a l < / N a m e >  
         < E n t i t y E n u m > 9 < / E n t i t y E n u m >  
         < I t e m O r d e r L i s t / >  
         < S e l e c t e d I t e m L i s t / >  
         < S e l e c t e d C o l u m n L i s t / >  
         < H a s V a l u e > t r u e < / H a s V a l u e >  
         < T B C h a r t I D > 2 2 1 3 5 8 7 4 8 5 7 0 0 0 0 0 6 9 5 < / T B C h a r t I D >  
         < C o n s o l i d a t e d C o m p a n y I D   x s i : n i l = " t r u e " / >  
         < T B D o c u m e n t I D > 2 2 1 3 5 8 7 4 8 5 7 0 0 0 0 0 0 0 5 < / T B D o c u m e n t I D >  
         < N u m e r i c V a l u e > - 1 3 1 7 . 0 0 0 0 < / N u m e r i c V a l u e >  
         < V a l u e > - 1 3 1 7 , 0 0 0 0 < / V a l u e >  
         < C h a r t T y p e > c t D e t a i l < / C h a r t T y p e >  
         < R e f e r e n c e > 2 8 1 0 1 < / R e f e r e n c e >  
         < T B D o c N a m e > T B   @   3 1 . 1 2 . 2 0 2 1 < / T B D o c N a m e >  
         < T B C h a r t N a m e > D e t a i l < / T B C h a r t N a m e >  
         < C o l u m n N a m e > F i n a l B a l a n c e < / C o l u m n N a m e >  
         < U s e r F r i e n d l y C o l u m n N a m e > F i n a l < / U s e r F r i e n d l y C o l u m n N a m e >  
         < A c c o u n t N u m b e r > 2 6 1 x < / A c c o u n t N u m b e r >  
         < R o u n d e d > f a l s e < / R o u n d e d >  
     < / T B L i n k >  
     < T B L i n k >  
         < V e r s i o n > 4 < / V e r s i o n >  
         < C o l u m n F i l t e r s / >  
         < D A L i n k I D > 0 0 8 3 7 2 8 9 - 6 e 7 9 - 4 4 4 b - b 0 7 5 - 6 9 1 b 9 9 4 5 3 9 9 0 < / D A L i n k I D >  
         < L i n k T y p e > 0 < / L i n k T y p e >  
         < P a r a m e t e r s / >  
         < I n c l u d e A l l I t e m s > f a l s e < / I n c l u d e A l l I t e m s >  
         < A c t i v e > t r u e < / A c t i v e >  
         < P r o t e c t e d L i n k > f a l s e < / P r o t e c t e d L i n k >  
         < N a m e > 2 8 1 0 1   T B   @   3 1 . 1 2 . 2 0 2 1   2 9 1 a 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 2 9 1 a < / A c c o u n t N u m b e r >  
         < R o u n d e d > f a l s e < / R o u n d e d >  
     < / T B L i n k >  
     < T B L i n k >  
         < V e r s i o n > 4 < / V e r s i o n >  
         < C o l u m n F i l t e r s / >  
         < D A L i n k I D > 4 3 1 0 1 d 4 d - c e 3 a - 4 1 f c - 9 9 9 f - 2 e 7 e 6 d 2 4 6 3 7 2 < / D A L i n k I D >  
         < L i n k T y p e > 0 < / L i n k T y p e >  
         < P a r a m e t e r s / >  
         < I n c l u d e A l l I t e m s > f a l s e < / I n c l u d e A l l I t e m s >  
         < A c t i v e > t r u e < / A c t i v e >  
         < P r o t e c t e d L i n k > f a l s e < / P r o t e c t e d L i n k >  
         < N a m e > 2 8 1 0 1   T B   @   3 1 . 1 2 . 2 0 2 1   2 9 1 b 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 2 9 1 b < / A c c o u n t N u m b e r >  
         < R o u n d e d > f a l s e < / R o u n d e d >  
     < / T B L i n k >  
     < T B L i n k >  
         < V e r s i o n > 4 < / V e r s i o n >  
         < C o l u m n F i l t e r s / >  
         < D A L i n k I D > 8 d e 3 8 6 2 9 - 2 6 8 5 - 4 b c b - a 3 8 5 - b 5 7 c 6 3 a c e a f 3 < / D A L i n k I D >  
         < L i n k T y p e > 0 < / L i n k T y p e >  
         < P a r a m e t e r s / >  
         < I n c l u d e A l l I t e m s > f a l s e < / I n c l u d e A l l I t e m s >  
         < A c t i v e > t r u e < / A c t i v e >  
         < P r o t e c t e d L i n k > f a l s e < / P r o t e c t e d L i n k >  
         < N a m e > 2 8 1 0 1   T B   @   3 1 . 1 2 . 2 0 2 1   2 9 1 c 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 2 9 1 c < / A c c o u n t N u m b e r >  
         < R o u n d e d > f a l s e < / R o u n d e d >  
     < / T B L i n k >  
     < T B L i n k >  
         < V e r s i o n > 4 < / V e r s i o n >  
         < C o l u m n F i l t e r s / >  
         < D A L i n k I D > e b 2 9 e 0 3 6 - f 4 3 f - 4 9 8 9 - a 9 8 1 - 0 9 a 0 c 6 b 2 7 d 4 b < / D A L i n k I D >  
         < L i n k T y p e > 0 < / L i n k T y p e >  
         < P a r a m e t e r s / >  
         < I n c l u d e A l l I t e m s > f a l s e < / I n c l u d e A l l I t e m s >  
         < A c t i v e > t r u e < / A c t i v e >  
         < P r o t e c t e d L i n k > f a l s e < / P r o t e c t e d L i n k >  
         < N a m e > 2 8 1 0 1   T B   @   3 1 . 1 2 . 2 0 2 1   3 1 1 a 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 3 1 1 a < / A c c o u n t N u m b e r >  
         < R o u n d e d > f a l s e < / R o u n d e d >  
     < / T B L i n k >  
     < T B L i n k >  
         < V e r s i o n > 4 < / V e r s i o n >  
         < C o l u m n F i l t e r s / >  
         < D A L i n k I D > 7 7 7 3 2 6 c d - 1 3 b 1 - 4 4 9 0 - 8 d d f - a 1 1 b a 0 a 2 4 8 2 2 < / D A L i n k I D >  
         < L i n k T y p e > 0 < / L i n k T y p e >  
         < P a r a m e t e r s / >  
         < I n c l u d e A l l I t e m s > f a l s e < / I n c l u d e A l l I t e m s >  
         < A c t i v e > t r u e < / A c t i v e >  
         < P r o t e c t e d L i n k > f a l s e < / P r o t e c t e d L i n k >  
         < N a m e > 2 8 1 0 1   T B   @   3 1 . 1 2 . 2 0 2 1   3 1 1 b 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 3 1 1 b < / A c c o u n t N u m b e r >  
         < R o u n d e d > f a l s e < / R o u n d e d >  
     < / T B L i n k >  
     < T B L i n k >  
         < V e r s i o n > 4 < / V e r s i o n >  
         < C o l u m n F i l t e r s / >  
         < D A L i n k I D > a d 3 a f f 4 9 - 1 a 5 9 - 4 b 0 e - 9 0 2 4 - e 7 d 6 1 9 a c e d 1 6 < / D A L i n k I D >  
         < L i n k T y p e > 0 < / L i n k T y p e >  
         < P a r a m e t e r s / >  
         < I n c l u d e A l l I t e m s > f a l s e < / I n c l u d e A l l I t e m s >  
         < A c t i v e > t r u e < / A c t i v e >  
         < P r o t e c t e d L i n k > f a l s e < / P r o t e c t e d L i n k >  
         < N a m e > 2 8 1 0 1   T B   @   3 1 . 1 2 . 2 0 2 1   3 1 1 c 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 3 1 1 c < / A c c o u n t N u m b e r >  
         < R o u n d e d > f a l s e < / R o u n d e d >  
     < / T B L i n k >  
     < T B L i n k >  
         < V e r s i o n > 4 < / V e r s i o n >  
         < C o l u m n F i l t e r s / >  
         < D A L i n k I D > 5 3 3 a c 7 e 3 - e 4 0 d - 4 b 0 e - 9 4 c 4 - a 0 f 4 9 5 a e 8 c 0 b < / D A L i n k I D >  
         < L i n k T y p e > 0 < / L i n k T y p e >  
         < P a r a m e t e r s / >  
         < I n c l u d e A l l I t e m s > f a l s e < / I n c l u d e A l l I t e m s >  
         < A c t i v e > t r u e < / A c t i v e >  
         < P r o t e c t e d L i n k > f a l s e < / P r o t e c t e d L i n k >  
         < N a m e > 2 8 1 0 1   T B   @   3 1 . 1 2 . 2 0 2 1   3 1 1 d   F i n a l < / N a m e >  
         < E n t i t y E n u m > 9 < / E n t i t y E n u m >  
         < I t e m O r d e r L i s t / >  
         < S e l e c t e d I t e m L i s t / >  
         < S e l e c t e d C o l u m n L i s t / >  
         < H a s V a l u e > t r u e < / H a s V a l u e >  
         < T B C h a r t I D > 2 2 1 3 5 8 7 4 8 5 7 0 0 0 0 0 6 9 5 < / T B C h a r t I D >  
         < C o n s o l i d a t e d C o m p a n y I D   x s i : n i l = " t r u e " / >  
         < T B D o c u m e n t I D > 2 2 1 3 5 8 7 4 8 5 7 0 0 0 0 0 0 0 5 < / T B D o c u m e n t I D >  
         < N u m e r i c V a l u e > 5 4 2 7 0 2 . 0 0 0 0 < / N u m e r i c V a l u e >  
         < V a l u e > 5 4 2 7 0 2 , 0 0 0 0 < / V a l u e >  
         < C h a r t T y p e > c t D e t a i l < / C h a r t T y p e >  
         < R e f e r e n c e > 2 8 1 0 1 < / R e f e r e n c e >  
         < T B D o c N a m e > T B   @   3 1 . 1 2 . 2 0 2 1 < / T B D o c N a m e >  
         < T B C h a r t N a m e > D e t a i l < / T B C h a r t N a m e >  
         < C o l u m n N a m e > F i n a l B a l a n c e < / C o l u m n N a m e >  
         < U s e r F r i e n d l y C o l u m n N a m e > F i n a l < / U s e r F r i e n d l y C o l u m n N a m e >  
         < A c c o u n t N u m b e r > 3 1 1 d < / A c c o u n t N u m b e r >  
         < R o u n d e d > f a l s e < / R o u n d e d >  
     < / T B L i n k >  
     < T B L i n k >  
         < V e r s i o n > 4 < / V e r s i o n >  
         < C o l u m n F i l t e r s / >  
         < D A L i n k I D > b f e f d a e 0 - 3 c 8 7 - 4 c 1 5 - b 3 0 8 - 6 1 4 5 a 2 6 4 d a 5 8 < / D A L i n k I D >  
         < L i n k T y p e > 0 < / L i n k T y p e >  
         < P a r a m e t e r s / >  
         < I n c l u d e A l l I t e m s > f a l s e < / I n c l u d e A l l I t e m s >  
         < A c t i v e > t r u e < / A c t i v e >  
         < P r o t e c t e d L i n k > f a l s e < / P r o t e c t e d L i n k >  
         < N a m e > 2 8 1 0 1   T B   @   3 1 . 1 2 . 2 0 2 1   3 1 1 e 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 3 1 1 e < / A c c o u n t N u m b e r >  
         < R o u n d e d > f a l s e < / R o u n d e d >  
     < / T B L i n k >  
     < T B L i n k >  
         < V e r s i o n > 4 < / V e r s i o n >  
         < C o l u m n F i l t e r s / >  
         < D A L i n k I D > 0 c 4 1 9 c 8 3 - 4 e 6 8 - 4 d 0 3 - 9 1 e 8 - 7 c a 4 e 9 c d 3 3 3 4 < / D A L i n k I D >  
         < L i n k T y p e > 0 < / L i n k T y p e >  
         < P a r a m e t e r s / >  
         < I n c l u d e A l l I t e m s > f a l s e < / I n c l u d e A l l I t e m s >  
         < A c t i v e > t r u e < / A c t i v e >  
         < P r o t e c t e d L i n k > f a l s e < / P r o t e c t e d L i n k >  
         < N a m e > 2 8 1 0 1   T B   @   3 1 . 1 2 . 2 0 2 1   3 1 1 f   F i n a l < / N a m e >  
         < E n t i t y E n u m > 9 < / E n t i t y E n u m >  
         < I t e m O r d e r L i s t / >  
         < S e l e c t e d I t e m L i s t / >  
         < S e l e c t e d C o l u m n L i s t / >  
         < H a s V a l u e > t r u e < / H a s V a l u e >  
         < T B C h a r t I D > 2 2 1 3 5 8 7 4 8 5 7 0 0 0 0 0 6 9 5 < / T B C h a r t I D >  
         < C o n s o l i d a t e d C o m p a n y I D   x s i : n i l = " t r u e " / >  
         < T B D o c u m e n t I D > 2 2 1 3 5 8 7 4 8 5 7 0 0 0 0 0 0 0 5 < / T B D o c u m e n t I D >  
         < N u m e r i c V a l u e > 4 7 2 6 1 1 3 . 0 0 0 0 < / N u m e r i c V a l u e >  
         < V a l u e > 4 7 2 6 1 1 3 , 0 0 0 0 < / V a l u e >  
         < C h a r t T y p e > c t D e t a i l < / C h a r t T y p e >  
         < R e f e r e n c e > 2 8 1 0 1 < / R e f e r e n c e >  
         < T B D o c N a m e > T B   @   3 1 . 1 2 . 2 0 2 1 < / T B D o c N a m e >  
         < T B C h a r t N a m e > D e t a i l < / T B C h a r t N a m e >  
         < C o l u m n N a m e > F i n a l B a l a n c e < / C o l u m n N a m e >  
         < U s e r F r i e n d l y C o l u m n N a m e > F i n a l < / U s e r F r i e n d l y C o l u m n N a m e >  
         < A c c o u n t N u m b e r > 3 1 1 f < / A c c o u n t N u m b e r >  
         < R o u n d e d > f a l s e < / R o u n d e d >  
     < / T B L i n k >  
     < T B L i n k >  
         < V e r s i o n > 4 < / V e r s i o n >  
         < C o l u m n F i l t e r s / >  
         < D A L i n k I D > 8 a 1 4 e 6 e 8 - 9 0 f 1 - 4 b c 0 - 9 b 9 c - 2 c 1 3 d e 4 a a 0 b c < / D A L i n k I D >  
         < L i n k T y p e > 0 < / L i n k T y p e >  
         < P a r a m e t e r s / >  
         < I n c l u d e A l l I t e m s > f a l s e < / I n c l u d e A l l I t e m s >  
         < A c t i v e > t r u e < / A c t i v e >  
         < P r o t e c t e d L i n k > f a l s e < / P r o t e c t e d L i n k >  
         < N a m e > 2 8 1 0 1   T B   @   3 1 . 1 2 . 2 0 2 1   3 1 2 a 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 3 1 2 a < / A c c o u n t N u m b e r >  
         < R o u n d e d > f a l s e < / R o u n d e d >  
     < / T B L i n k >  
     < T B L i n k >  
         < V e r s i o n > 4 < / V e r s i o n >  
         < C o l u m n F i l t e r s / >  
         < D A L i n k I D > 6 7 a 5 1 8 4 b - 0 6 a e - 4 b 3 c - b 1 6 1 - 1 3 1 9 7 3 9 1 7 2 0 2 < / D A L i n k I D >  
         < L i n k T y p e > 0 < / L i n k T y p e >  
         < P a r a m e t e r s / >  
         < I n c l u d e A l l I t e m s > f a l s e < / I n c l u d e A l l I t e m s >  
         < A c t i v e > t r u e < / A c t i v e >  
         < P r o t e c t e d L i n k > f a l s e < / P r o t e c t e d L i n k >  
         < N a m e > 2 8 1 0 1   T B   @   3 1 . 1 2 . 2 0 2 1   3 1 2 b 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 3 1 2 b < / A c c o u n t N u m b e r >  
         < R o u n d e d > f a l s e < / R o u n d e d >  
     < / T B L i n k >  
     < T B L i n k >  
         < V e r s i o n > 4 < / V e r s i o n >  
         < C o l u m n F i l t e r s / >  
         < D A L i n k I D > c 9 4 5 3 4 9 0 - d 6 b c - 4 d 0 d - a c 8 e - 7 8 a 9 b 7 7 2 e 2 0 c < / D A L i n k I D >  
         < L i n k T y p e > 0 < / L i n k T y p e >  
         < P a r a m e t e r s / >  
         < I n c l u d e A l l I t e m s > f a l s e < / I n c l u d e A l l I t e m s >  
         < A c t i v e > t r u e < / A c t i v e >  
         < P r o t e c t e d L i n k > f a l s e < / P r o t e c t e d L i n k >  
         < N a m e > 2 8 1 0 1   T B   @   3 1 . 1 2 . 2 0 2 1   3 1 2 c 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 3 1 2 c < / A c c o u n t N u m b e r >  
         < R o u n d e d > f a l s e < / R o u n d e d >  
     < / T B L i n k >  
     < T B L i n k >  
         < V e r s i o n > 4 < / V e r s i o n >  
         < C o l u m n F i l t e r s / >  
         < D A L i n k I D > a 5 2 2 6 d a 5 - e d 2 a - 4 b b 4 - 8 1 2 5 - a 5 d 4 8 c d 3 d 2 5 0 < / D A L i n k I D >  
         < L i n k T y p e > 0 < / L i n k T y p e >  
         < P a r a m e t e r s / >  
         < I n c l u d e A l l I t e m s > f a l s e < / I n c l u d e A l l I t e m s >  
         < A c t i v e > t r u e < / A c t i v e >  
         < P r o t e c t e d L i n k > f a l s e < / P r o t e c t e d L i n k >  
         < N a m e > 2 8 1 0 1   T B   @   3 1 . 1 2 . 2 0 2 1   3 1 2 d 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 3 1 2 d < / A c c o u n t N u m b e r >  
         < R o u n d e d > f a l s e < / R o u n d e d >  
     < / T B L i n k >  
     < T B L i n k >  
         < V e r s i o n > 4 < / V e r s i o n >  
         < C o l u m n F i l t e r s / >  
         < D A L i n k I D > 1 1 8 0 7 3 6 c - 8 b 6 2 - 4 d 9 7 - b 4 4 f - 8 6 3 f 0 3 6 c b 5 1 b < / D A L i n k I D >  
         < L i n k T y p e > 0 < / L i n k T y p e >  
         < P a r a m e t e r s / >  
         < I n c l u d e A l l I t e m s > f a l s e < / I n c l u d e A l l I t e m s >  
         < A c t i v e > t r u e < / A c t i v e >  
         < P r o t e c t e d L i n k > f a l s e < / P r o t e c t e d L i n k >  
         < N a m e > 2 8 1 0 1   T B   @   3 1 . 1 2 . 2 0 2 1   3 1 2 e 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 3 1 2 e < / A c c o u n t N u m b e r >  
         < R o u n d e d > f a l s e < / R o u n d e d >  
     < / T B L i n k >  
     < T B L i n k >  
         < V e r s i o n > 4 < / V e r s i o n >  
         < C o l u m n F i l t e r s / >  
         < D A L i n k I D > a f 8 e 9 f 6 8 - 5 4 1 1 - 4 e 1 7 - 9 1 8 f - d f 7 d a 2 9 a 1 0 5 4 < / D A L i n k I D >  
         < L i n k T y p e > 0 < / L i n k T y p e >  
         < P a r a m e t e r s / >  
         < I n c l u d e A l l I t e m s > f a l s e < / I n c l u d e A l l I t e m s >  
         < A c t i v e > t r u e < / A c t i v e >  
         < P r o t e c t e d L i n k > f a l s e < / P r o t e c t e d L i n k >  
         < N a m e > 2 8 1 0 1   T B   @   3 1 . 1 2 . 2 0 2 1   3 1 2 f 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 3 1 2 f < / A c c o u n t N u m b e r >  
         < R o u n d e d > f a l s e < / R o u n d e d >  
     < / T B L i n k >  
     < T B L i n k >  
         < V e r s i o n > 4 < / V e r s i o n >  
         < C o l u m n F i l t e r s / >  
         < D A L i n k I D > f b 2 2 d 1 f a - d 9 6 e - 4 6 d d - 8 f 3 1 - b e c 4 e 0 0 a 3 9 5 1 < / D A L i n k I D >  
         < L i n k T y p e > 0 < / L i n k T y p e >  
         < P a r a m e t e r s / >  
         < I n c l u d e A l l I t e m s > f a l s e < / I n c l u d e A l l I t e m s >  
         < A c t i v e > t r u e < / A c t i v e >  
         < P r o t e c t e d L i n k > f a l s e < / P r o t e c t e d L i n k >  
         < N a m e > 2 8 1 0 1   T B   @   3 1 . 1 2 . 2 0 2 1   3 1 3 a 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 3 1 3 a < / A c c o u n t N u m b e r >  
         < R o u n d e d > f a l s e < / R o u n d e d >  
     < / T B L i n k >  
     < T B L i n k >  
         < V e r s i o n > 4 < / V e r s i o n >  
         < C o l u m n F i l t e r s / >  
         < D A L i n k I D > a d 2 2 8 5 d 2 - 9 7 f f - 4 1 4 f - 8 d 3 4 - d 6 d b c 2 9 0 9 e 1 8 < / D A L i n k I D >  
         < L i n k T y p e > 0 < / L i n k T y p e >  
         < P a r a m e t e r s / >  
         < I n c l u d e A l l I t e m s > f a l s e < / I n c l u d e A l l I t e m s >  
         < A c t i v e > t r u e < / A c t i v e >  
         < P r o t e c t e d L i n k > f a l s e < / P r o t e c t e d L i n k >  
         < N a m e > 2 8 1 0 1   T B   @   3 1 . 1 2 . 2 0 2 1   3 1 3 b 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 3 1 3 b < / A c c o u n t N u m b e r >  
         < R o u n d e d > f a l s e < / R o u n d e d >  
     < / T B L i n k >  
     < T B L i n k >  
         < V e r s i o n > 4 < / V e r s i o n >  
         < C o l u m n F i l t e r s / >  
         < D A L i n k I D > f 8 4 9 5 9 8 2 - c f 5 1 - 4 0 f 6 - a 9 3 8 - f 7 7 2 0 2 4 4 8 0 c 9 < / D A L i n k I D >  
         < L i n k T y p e > 0 < / L i n k T y p e >  
         < P a r a m e t e r s / >  
         < I n c l u d e A l l I t e m s > f a l s e < / I n c l u d e A l l I t e m s >  
         < A c t i v e > t r u e < / A c t i v e >  
         < P r o t e c t e d L i n k > f a l s e < / P r o t e c t e d L i n k >  
         < N a m e > 2 8 1 0 1   T B   @   3 1 . 1 2 . 2 0 2 1   3 1 3 c 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 3 1 3 c < / A c c o u n t N u m b e r >  
         < R o u n d e d > f a l s e < / R o u n d e d >  
     < / T B L i n k >  
     < T B L i n k >  
         < V e r s i o n > 4 < / V e r s i o n >  
         < C o l u m n F i l t e r s / >  
         < D A L i n k I D > 4 a e 9 3 8 d b - a 5 f a - 4 9 2 b - a 5 4 6 - 3 1 4 b c 9 2 c 9 1 2 7 < / D A L i n k I D >  
         < L i n k T y p e > 0 < / L i n k T y p e >  
         < P a r a m e t e r s / >  
         < I n c l u d e A l l I t e m s > f a l s e < / I n c l u d e A l l I t e m s >  
         < A c t i v e > t r u e < / A c t i v e >  
         < P r o t e c t e d L i n k > f a l s e < / P r o t e c t e d L i n k >  
         < N a m e > 2 8 1 0 1   T B   @   3 1 . 1 2 . 2 0 2 1   3 1 3 d 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 3 1 3 d < / A c c o u n t N u m b e r >  
         < R o u n d e d > f a l s e < / R o u n d e d >  
     < / T B L i n k >  
     < T B L i n k >  
         < V e r s i o n > 4 < / V e r s i o n >  
         < C o l u m n F i l t e r s / >  
         < D A L i n k I D > a d 4 7 3 2 a 8 - c 7 8 5 - 4 0 4 4 - 8 a 2 1 - 4 0 b e 4 9 3 3 9 9 b 5 < / D A L i n k I D >  
         < L i n k T y p e > 0 < / L i n k T y p e >  
         < P a r a m e t e r s / >  
         < I n c l u d e A l l I t e m s > f a l s e < / I n c l u d e A l l I t e m s >  
         < A c t i v e > t r u e < / A c t i v e >  
         < P r o t e c t e d L i n k > f a l s e < / P r o t e c t e d L i n k >  
         < N a m e > 2 8 1 0 1   T B   @   3 1 . 1 2 . 2 0 2 1   3 1 3 e 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 3 1 3 e < / A c c o u n t N u m b e r >  
         < R o u n d e d > f a l s e < / R o u n d e d >  
     < / T B L i n k >  
     < T B L i n k >  
         < V e r s i o n > 4 < / V e r s i o n >  
         < C o l u m n F i l t e r s / >  
         < D A L i n k I D > 3 9 6 0 e 2 4 9 - 6 4 0 6 - 4 a 3 1 - 8 2 e 7 - 5 0 5 2 9 5 f 0 a 6 7 9 < / D A L i n k I D >  
         < L i n k T y p e > 0 < / L i n k T y p e >  
         < P a r a m e t e r s / >  
         < I n c l u d e A l l I t e m s > f a l s e < / I n c l u d e A l l I t e m s >  
         < A c t i v e > t r u e < / A c t i v e >  
         < P r o t e c t e d L i n k > f a l s e < / P r o t e c t e d L i n k >  
         < N a m e > 2 8 1 0 1   T B   @   3 1 . 1 2 . 2 0 2 1   3 1 3 f 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 3 1 3 f < / A c c o u n t N u m b e r >  
         < R o u n d e d > f a l s e < / R o u n d e d >  
     < / T B L i n k >  
     < T B L i n k >  
         < V e r s i o n > 4 < / V e r s i o n >  
         < C o l u m n F i l t e r s / >  
         < D A L i n k I D > e d a 6 f b e f - 9 2 3 e - 4 8 d 5 - 8 a b 4 - e 9 9 b 1 9 4 0 8 1 a 8 < / D A L i n k I D >  
         < L i n k T y p e > 0 < / L i n k T y p e >  
         < P a r a m e t e r s / >  
         < I n c l u d e A l l I t e m s > f a l s e < / I n c l u d e A l l I t e m s >  
         < A c t i v e > t r u e < / A c t i v e >  
         < P r o t e c t e d L i n k > f a l s e < / P r o t e c t e d L i n k >  
         < N a m e > 2 8 1 0 1   T B   @   3 1 . 1 2 . 2 0 2 1   3 1 4 a 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 3 1 4 a < / A c c o u n t N u m b e r >  
         < R o u n d e d > f a l s e < / R o u n d e d >  
     < / T B L i n k >  
     < T B L i n k >  
         < V e r s i o n > 4 < / V e r s i o n >  
         < C o l u m n F i l t e r s / >  
         < D A L i n k I D > 4 2 8 c 6 0 2 4 - 4 c 4 c - 4 9 9 0 - 9 5 d 9 - 1 2 0 7 5 4 5 c 4 1 5 a < / D A L i n k I D >  
         < L i n k T y p e > 0 < / L i n k T y p e >  
         < P a r a m e t e r s / >  
         < I n c l u d e A l l I t e m s > f a l s e < / I n c l u d e A l l I t e m s >  
         < A c t i v e > t r u e < / A c t i v e >  
         < P r o t e c t e d L i n k > f a l s e < / P r o t e c t e d L i n k >  
         < N a m e > 2 8 1 0 1   T B   @   3 1 . 1 2 . 2 0 2 1   3 1 4 b 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 3 1 4 b < / A c c o u n t N u m b e r >  
         < R o u n d e d > f a l s e < / R o u n d e d >  
     < / T B L i n k >  
     < T B L i n k >  
         < V e r s i o n > 4 < / V e r s i o n >  
         < C o l u m n F i l t e r s / >  
         < D A L i n k I D > c 4 5 1 3 2 b 2 - 5 4 9 7 - 4 7 f 9 - b 4 4 c - f 5 2 5 2 1 b 9 1 1 7 b < / D A L i n k I D >  
         < L i n k T y p e > 0 < / L i n k T y p e >  
         < P a r a m e t e r s / >  
         < I n c l u d e A l l I t e m s > f a l s e < / I n c l u d e A l l I t e m s >  
         < A c t i v e > t r u e < / A c t i v e >  
         < P r o t e c t e d L i n k > f a l s e < / P r o t e c t e d L i n k >  
         < N a m e > 2 8 1 0 1   T B   @   3 1 . 1 2 . 2 0 2 1   3 1 4 c 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 3 1 4 c < / A c c o u n t N u m b e r >  
         < R o u n d e d > f a l s e < / R o u n d e d >  
     < / T B L i n k >  
     < T B L i n k >  
         < V e r s i o n > 4 < / V e r s i o n >  
         < C o l u m n F i l t e r s / >  
         < D A L i n k I D > 8 8 8 5 e b 3 0 - 4 f e e - 4 d a 4 - a 8 8 7 - f 4 a 5 b 5 c a b 4 e 4 < / D A L i n k I D >  
         < L i n k T y p e > 0 < / L i n k T y p e >  
         < P a r a m e t e r s / >  
         < I n c l u d e A l l I t e m s > f a l s e < / I n c l u d e A l l I t e m s >  
         < A c t i v e > t r u e < / A c t i v e >  
         < P r o t e c t e d L i n k > f a l s e < / P r o t e c t e d L i n k >  
         < N a m e > 2 8 1 0 1   T B   @   3 1 . 1 2 . 2 0 2 1   3 1 4 d 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 3 1 4 d < / A c c o u n t N u m b e r >  
         < R o u n d e d > f a l s e < / R o u n d e d >  
     < / T B L i n k >  
     < T B L i n k >  
         < V e r s i o n > 4 < / V e r s i o n >  
         < C o l u m n F i l t e r s / >  
         < D A L i n k I D > 1 b 4 8 3 5 3 d - 5 8 8 4 - 4 9 a 2 - a a 8 e - 7 7 2 c d 3 1 4 6 f 4 9 < / D A L i n k I D >  
         < L i n k T y p e > 0 < / L i n k T y p e >  
         < P a r a m e t e r s / >  
         < I n c l u d e A l l I t e m s > f a l s e < / I n c l u d e A l l I t e m s >  
         < A c t i v e > t r u e < / A c t i v e >  
         < P r o t e c t e d L i n k > f a l s e < / P r o t e c t e d L i n k >  
         < N a m e > 2 8 1 0 1   T B   @   3 1 . 1 2 . 2 0 2 1   3 1 4 e 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 3 1 4 e < / A c c o u n t N u m b e r >  
         < R o u n d e d > f a l s e < / R o u n d e d >  
     < / T B L i n k >  
     < T B L i n k >  
         < V e r s i o n > 4 < / V e r s i o n >  
         < C o l u m n F i l t e r s / >  
         < D A L i n k I D > 3 c 9 9 f 3 4 9 - 9 9 1 b - 4 f 6 9 - 9 2 7 b - d 6 2 4 8 9 8 e 3 6 7 7 < / D A L i n k I D >  
         < L i n k T y p e > 0 < / L i n k T y p e >  
         < P a r a m e t e r s / >  
         < I n c l u d e A l l I t e m s > f a l s e < / I n c l u d e A l l I t e m s >  
         < A c t i v e > t r u e < / A c t i v e >  
         < P r o t e c t e d L i n k > f a l s e < / P r o t e c t e d L i n k >  
         < N a m e > 2 8 1 0 1   T B   @   3 1 . 1 2 . 2 0 2 1   3 1 4 f 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 3 1 4 f < / A c c o u n t N u m b e r >  
         < R o u n d e d > f a l s e < / R o u n d e d >  
     < / T B L i n k >  
     < T B L i n k >  
         < V e r s i o n > 4 < / V e r s i o n >  
         < C o l u m n F i l t e r s / >  
         < D A L i n k I D > f 0 0 0 6 8 b 7 - d 2 7 1 - 4 4 6 d - 8 9 4 3 - e 5 f 1 7 0 b 6 9 a a 9 < / D A L i n k I D >  
         < L i n k T y p e > 0 < / L i n k T y p e >  
         < P a r a m e t e r s / >  
         < I n c l u d e A l l I t e m s > f a l s e < / I n c l u d e A l l I t e m s >  
         < A c t i v e > t r u e < / A c t i v e >  
         < P r o t e c t e d L i n k > f a l s e < / P r o t e c t e d L i n k >  
         < N a m e > 2 8 1 0 1   T B   @   3 1 . 1 2 . 2 0 2 1   3 1 4 g   F i n a l < / N a m e >  
         < E n t i t y E n u m > 9 < / E n t i t y E n u m >  
         < I t e m O r d e r L i s t / >  
         < S e l e c t e d I t e m L i s t / >  
         < S e l e c t e d C o l u m n L i s t / >  
         < H a s V a l u e > t r u e < / H a s V a l u e >  
         < T B C h a r t I D > 2 2 1 3 5 8 7 4 8 5 7 0 0 0 0 0 6 9 5 < / T B C h a r t I D >  
         < C o n s o l i d a t e d C o m p a n y I D   x s i : n i l = " t r u e " / >  
         < T B D o c u m e n t I D > 2 2 1 3 5 8 7 4 8 5 7 0 0 0 0 0 0 0 5 < / T B D o c u m e n t I D >  
         < N u m e r i c V a l u e > 3 3 6 0 2 . 0 0 0 0 < / N u m e r i c V a l u e >  
         < V a l u e > 3 3 6 0 2 , 0 0 0 0 < / V a l u e >  
         < C h a r t T y p e > c t D e t a i l < / C h a r t T y p e >  
         < R e f e r e n c e > 2 8 1 0 1 < / R e f e r e n c e >  
         < T B D o c N a m e > T B   @   3 1 . 1 2 . 2 0 2 1 < / T B D o c N a m e >  
         < T B C h a r t N a m e > D e t a i l < / T B C h a r t N a m e >  
         < C o l u m n N a m e > F i n a l B a l a n c e < / C o l u m n N a m e >  
         < U s e r F r i e n d l y C o l u m n N a m e > F i n a l < / U s e r F r i e n d l y C o l u m n N a m e >  
         < A c c o u n t N u m b e r > 3 1 4 g < / A c c o u n t N u m b e r >  
         < R o u n d e d > f a l s e < / R o u n d e d >  
     < / T B L i n k >  
     < T B L i n k >  
         < V e r s i o n > 4 < / V e r s i o n >  
         < C o l u m n F i l t e r s / >  
         < D A L i n k I D > 0 1 8 b 9 9 e 2 - 2 b 7 0 - 4 6 2 4 - 9 f 6 c - f d b e e f b 8 e e e d < / D A L i n k I D >  
         < L i n k T y p e > 0 < / L i n k T y p e >  
         < P a r a m e t e r s / >  
         < I n c l u d e A l l I t e m s > f a l s e < / I n c l u d e A l l I t e m s >  
         < A c t i v e > t r u e < / A c t i v e >  
         < P r o t e c t e d L i n k > f a l s e < / P r o t e c t e d L i n k >  
         < N a m e > 2 8 1 0 1   T B   @   3 1 . 1 2 . 2 0 2 1   3 1 4 h 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 3 1 4 h < / A c c o u n t N u m b e r >  
         < R o u n d e d > f a l s e < / R o u n d e d >  
     < / T B L i n k >  
     < T B L i n k >  
         < V e r s i o n > 4 < / V e r s i o n >  
         < C o l u m n F i l t e r s / >  
         < D A L i n k I D > b 9 d b 0 0 0 a - f 7 8 b - 4 e 6 c - a 5 c e - 5 9 6 1 8 8 a 7 d 1 e a < / D A L i n k I D >  
         < L i n k T y p e > 0 < / L i n k T y p e >  
         < P a r a m e t e r s / >  
         < I n c l u d e A l l I t e m s > f a l s e < / I n c l u d e A l l I t e m s >  
         < A c t i v e > t r u e < / A c t i v e >  
         < P r o t e c t e d L i n k > f a l s e < / P r o t e c t e d L i n k >  
         < N a m e > 2 8 1 0 1   T B   @   3 1 . 1 2 . 2 0 2 1   3 1 5 a 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 3 1 5 a < / A c c o u n t N u m b e r >  
         < R o u n d e d > f a l s e < / R o u n d e d >  
     < / T B L i n k >  
     < T B L i n k >  
         < V e r s i o n > 4 < / V e r s i o n >  
         < C o l u m n F i l t e r s / >  
         < D A L i n k I D > 4 e e 8 e 9 d 5 - 7 2 0 e - 4 0 a d - b f 8 5 - e 9 f 7 9 e 0 6 d e 6 e < / D A L i n k I D >  
         < L i n k T y p e > 0 < / L i n k T y p e >  
         < P a r a m e t e r s / >  
         < I n c l u d e A l l I t e m s > f a l s e < / I n c l u d e A l l I t e m s >  
         < A c t i v e > t r u e < / A c t i v e >  
         < P r o t e c t e d L i n k > f a l s e < / P r o t e c t e d L i n k >  
         < N a m e > 2 8 1 0 1   T B   @   3 1 . 1 2 . 2 0 2 1   3 1 5 b 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 3 1 5 b < / A c c o u n t N u m b e r >  
         < R o u n d e d > f a l s e < / R o u n d e d >  
     < / T B L i n k >  
     < T B L i n k >  
         < V e r s i o n > 4 < / V e r s i o n >  
         < C o l u m n F i l t e r s / >  
         < D A L i n k I D > c 9 5 6 f 0 3 4 - c 6 8 a - 4 9 d 8 - 8 2 5 a - 2 2 5 a 8 d d 0 1 b e 2 < / D A L i n k I D >  
         < L i n k T y p e > 0 < / L i n k T y p e >  
         < P a r a m e t e r s / >  
         < I n c l u d e A l l I t e m s > f a l s e < / I n c l u d e A l l I t e m s >  
         < A c t i v e > t r u e < / A c t i v e >  
         < P r o t e c t e d L i n k > f a l s e < / P r o t e c t e d L i n k >  
         < N a m e > 2 8 1 0 1   T B   @   3 1 . 1 2 . 2 0 2 1   3 1 5 c 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 3 1 5 c < / A c c o u n t N u m b e r >  
         < R o u n d e d > f a l s e < / R o u n d e d >  
     < / T B L i n k >  
     < T B L i n k >  
         < V e r s i o n > 4 < / V e r s i o n >  
         < C o l u m n F i l t e r s / >  
         < D A L i n k I D > d 5 2 4 5 f 3 1 - 1 d 6 c - 4 c 0 4 - 8 2 d 0 - e 6 c 6 5 e 6 1 6 b c 2 < / D A L i n k I D >  
         < L i n k T y p e > 0 < / L i n k T y p e >  
         < P a r a m e t e r s / >  
         < I n c l u d e A l l I t e m s > f a l s e < / I n c l u d e A l l I t e m s >  
         < A c t i v e > t r u e < / A c t i v e >  
         < P r o t e c t e d L i n k > f a l s e < / P r o t e c t e d L i n k >  
         < N a m e > 2 8 1 0 1   T B   @   3 1 . 1 2 . 2 0 2 1   3 1 5 d 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 3 1 5 d < / A c c o u n t N u m b e r >  
         < R o u n d e d > f a l s e < / R o u n d e d >  
     < / T B L i n k >  
     < T B L i n k >  
         < V e r s i o n > 4 < / V e r s i o n >  
         < C o l u m n F i l t e r s / >  
         < D A L i n k I D > 7 0 7 2 3 7 b e - a f 5 b - 4 a 8 6 - a 9 0 b - e 6 0 e 7 b b 6 a c 6 9 < / D A L i n k I D >  
         < L i n k T y p e > 0 < / L i n k T y p e >  
         < P a r a m e t e r s / >  
         < I n c l u d e A l l I t e m s > f a l s e < / I n c l u d e A l l I t e m s >  
         < A c t i v e > t r u e < / A c t i v e >  
         < P r o t e c t e d L i n k > f a l s e < / P r o t e c t e d L i n k >  
         < N a m e > 2 8 1 0 1   T B   @   3 1 . 1 2 . 2 0 2 1   3 1 5 e 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 3 1 5 e < / A c c o u n t N u m b e r >  
         < R o u n d e d > f a l s e < / R o u n d e d >  
     < / T B L i n k >  
     < T B L i n k >  
         < V e r s i o n > 4 < / V e r s i o n >  
         < C o l u m n F i l t e r s / >  
         < D A L i n k I D > f 5 a 5 b 8 a b - 7 3 8 b - 4 0 b 9 - a d 5 5 - 0 f 6 0 6 2 8 7 e 9 d 9 < / D A L i n k I D >  
         < L i n k T y p e > 0 < / L i n k T y p e >  
         < P a r a m e t e r s / >  
         < I n c l u d e A l l I t e m s > f a l s e < / I n c l u d e A l l I t e m s >  
         < A c t i v e > t r u e < / A c t i v e >  
         < P r o t e c t e d L i n k > f a l s e < / P r o t e c t e d L i n k >  
         < N a m e > 2 8 1 0 1   T B   @   3 1 . 1 2 . 2 0 2 1   3 1 5 f 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 3 1 5 f < / A c c o u n t N u m b e r >  
         < R o u n d e d > f a l s e < / R o u n d e d >  
     < / T B L i n k >  
     < T B L i n k >  
         < V e r s i o n > 4 < / V e r s i o n >  
         < C o l u m n F i l t e r s / >  
         < D A L i n k I D > b 4 1 0 d 3 c 8 - 2 9 1 2 - 4 2 f 3 - b 5 f 4 - 9 1 e d 8 6 5 9 f 7 f 6 < / D A L i n k I D >  
         < L i n k T y p e > 0 < / L i n k T y p e >  
         < P a r a m e t e r s / >  
         < I n c l u d e A l l I t e m s > f a l s e < / I n c l u d e A l l I t e m s >  
         < A c t i v e > t r u e < / A c t i v e >  
         < P r o t e c t e d L i n k > f a l s e < / P r o t e c t e d L i n k >  
         < N a m e > 2 8 1 0 1   T B   @   3 1 . 1 2 . 2 0 2 1   3 1 6 a 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 3 1 6 a < / A c c o u n t N u m b e r >  
         < R o u n d e d > f a l s e < / R o u n d e d >  
     < / T B L i n k >  
     < T B L i n k >  
         < V e r s i o n > 4 < / V e r s i o n >  
         < C o l u m n F i l t e r s / >  
         < D A L i n k I D > 3 5 2 3 e 5 0 e - b 5 1 2 - 4 c 2 f - b 4 d c - 1 2 5 9 8 c 7 b b b e 2 < / D A L i n k I D >  
         < L i n k T y p e > 0 < / L i n k T y p e >  
         < P a r a m e t e r s / >  
         < I n c l u d e A l l I t e m s > f a l s e < / I n c l u d e A l l I t e m s >  
         < A c t i v e > t r u e < / A c t i v e >  
         < P r o t e c t e d L i n k > f a l s e < / P r o t e c t e d L i n k >  
         < N a m e > 2 8 1 0 1   T B   @   3 1 . 1 2 . 2 0 2 1   3 1 6 b 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 3 1 6 b < / A c c o u n t N u m b e r >  
         < R o u n d e d > f a l s e < / R o u n d e d >  
     < / T B L i n k >  
     < T B L i n k >  
         < V e r s i o n > 4 < / V e r s i o n >  
         < C o l u m n F i l t e r s / >  
         < D A L i n k I D > d e 6 c 7 b c b - 0 e 9 0 - 4 3 7 c - b 8 1 c - 6 b 9 2 4 d 5 8 1 6 a 2 < / D A L i n k I D >  
         < L i n k T y p e > 0 < / L i n k T y p e >  
         < P a r a m e t e r s / >  
         < I n c l u d e A l l I t e m s > f a l s e < / I n c l u d e A l l I t e m s >  
         < A c t i v e > t r u e < / A c t i v e >  
         < P r o t e c t e d L i n k > f a l s e < / P r o t e c t e d L i n k >  
         < N a m e > 2 8 1 0 1   T B   @   3 1 . 1 2 . 2 0 2 1   3 1 6 c 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 3 1 6 c < / A c c o u n t N u m b e r >  
         < R o u n d e d > f a l s e < / R o u n d e d >  
     < / T B L i n k >  
     < T B L i n k >  
         < V e r s i o n > 4 < / V e r s i o n >  
         < C o l u m n F i l t e r s / >  
         < D A L i n k I D > d 9 6 0 c 6 1 4 - 8 5 1 2 - 4 6 3 0 - 8 b 5 3 - 8 3 c 5 1 7 e 6 0 6 3 1 < / D A L i n k I D >  
         < L i n k T y p e > 0 < / L i n k T y p e >  
         < P a r a m e t e r s / >  
         < I n c l u d e A l l I t e m s > f a l s e < / I n c l u d e A l l I t e m s >  
         < A c t i v e > t r u e < / A c t i v e >  
         < P r o t e c t e d L i n k > f a l s e < / P r o t e c t e d L i n k >  
         < N a m e > 2 8 1 0 1   T B   @   3 1 . 1 2 . 2 0 2 1   3 1 6 d 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 3 1 6 d < / A c c o u n t N u m b e r >  
         < R o u n d e d > f a l s e < / R o u n d e d >  
     < / T B L i n k >  
     < T B L i n k >  
         < V e r s i o n > 4 < / V e r s i o n >  
         < C o l u m n F i l t e r s / >  
         < D A L i n k I D > 9 0 e 3 5 3 1 2 - f 8 1 0 - 4 4 6 f - a 6 3 7 - 5 0 d 2 a c 1 c d 3 2 d < / D A L i n k I D >  
         < L i n k T y p e > 0 < / L i n k T y p e >  
         < P a r a m e t e r s / >  
         < I n c l u d e A l l I t e m s > f a l s e < / I n c l u d e A l l I t e m s >  
         < A c t i v e > t r u e < / A c t i v e >  
         < P r o t e c t e d L i n k > f a l s e < / P r o t e c t e d L i n k >  
         < N a m e > 2 8 1 0 1   T B   @   3 1 . 1 2 . 2 0 2 1   3 2 1 a 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 3 2 1 a < / A c c o u n t N u m b e r >  
         < R o u n d e d > f a l s e < / R o u n d e d >  
     < / T B L i n k >  
     < T B L i n k >  
         < V e r s i o n > 4 < / V e r s i o n >  
         < C o l u m n F i l t e r s / >  
         < D A L i n k I D > 6 a b a 3 2 0 a - e 7 b 9 - 4 3 2 e - a c 4 b - 8 4 a f e 7 d 6 7 3 9 c < / D A L i n k I D >  
         < L i n k T y p e > 0 < / L i n k T y p e >  
         < P a r a m e t e r s / >  
         < I n c l u d e A l l I t e m s > f a l s e < / I n c l u d e A l l I t e m s >  
         < A c t i v e > t r u e < / A c t i v e >  
         < P r o t e c t e d L i n k > f a l s e < / P r o t e c t e d L i n k >  
         < N a m e > 2 8 1 0 1   T B   @   3 1 . 1 2 . 2 0 2 1   3 2 1 b 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 3 2 1 b < / A c c o u n t N u m b e r >  
         < R o u n d e d > f a l s e < / R o u n d e d >  
     < / T B L i n k >  
     < T B L i n k >  
         < V e r s i o n > 4 < / V e r s i o n >  
         < C o l u m n F i l t e r s / >  
         < D A L i n k I D > 4 0 c b 0 7 5 4 - 2 e 5 c - 4 1 1 6 - 8 6 4 b - f 9 3 e 0 5 e c 0 8 8 3 < / D A L i n k I D >  
         < L i n k T y p e > 0 < / L i n k T y p e >  
         < P a r a m e t e r s / >  
         < I n c l u d e A l l I t e m s > f a l s e < / I n c l u d e A l l I t e m s >  
         < A c t i v e > t r u e < / A c t i v e >  
         < P r o t e c t e d L i n k > f a l s e < / P r o t e c t e d L i n k >  
         < N a m e > 2 8 1 0 1   T B   @   3 1 . 1 2 . 2 0 2 1   3 2 1 c 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 3 2 1 c < / A c c o u n t N u m b e r >  
         < R o u n d e d > f a l s e < / R o u n d e d >  
     < / T B L i n k >  
     < T B L i n k >  
         < V e r s i o n > 4 < / V e r s i o n >  
         < C o l u m n F i l t e r s / >  
         < D A L i n k I D > 5 e 5 4 3 9 e 1 - 1 6 0 e - 4 7 e 1 - a b 4 6 - b 9 f b 8 4 2 d 6 7 8 4 < / D A L i n k I D >  
         < L i n k T y p e > 0 < / L i n k T y p e >  
         < P a r a m e t e r s / >  
         < I n c l u d e A l l I t e m s > f a l s e < / I n c l u d e A l l I t e m s >  
         < A c t i v e > t r u e < / A c t i v e >  
         < P r o t e c t e d L i n k > f a l s e < / P r o t e c t e d L i n k >  
         < N a m e > 2 8 1 0 1   T B   @   3 1 . 1 2 . 2 0 2 1   3 2 1 d   F i n a l < / N a m e >  
         < E n t i t y E n u m > 9 < / E n t i t y E n u m >  
         < I t e m O r d e r L i s t / >  
         < S e l e c t e d I t e m L i s t / >  
         < S e l e c t e d C o l u m n L i s t / >  
         < H a s V a l u e > t r u e < / H a s V a l u e >  
         < T B C h a r t I D > 2 2 1 3 5 8 7 4 8 5 7 0 0 0 0 0 6 9 5 < / T B C h a r t I D >  
         < C o n s o l i d a t e d C o m p a n y I D   x s i : n i l = " t r u e " / >  
         < T B D o c u m e n t I D > 2 2 1 3 5 8 7 4 8 5 7 0 0 0 0 0 0 0 5 < / T B D o c u m e n t I D >  
         < N u m e r i c V a l u e > - 2 6 3 4 9 2 . 0 0 0 0 < / N u m e r i c V a l u e >  
         < V a l u e > - 2 6 3 4 9 2 , 0 0 0 0 < / V a l u e >  
         < C h a r t T y p e > c t D e t a i l < / C h a r t T y p e >  
         < R e f e r e n c e > 2 8 1 0 1 < / R e f e r e n c e >  
         < T B D o c N a m e > T B   @   3 1 . 1 2 . 2 0 2 1 < / T B D o c N a m e >  
         < T B C h a r t N a m e > D e t a i l < / T B C h a r t N a m e >  
         < C o l u m n N a m e > F i n a l B a l a n c e < / C o l u m n N a m e >  
         < U s e r F r i e n d l y C o l u m n N a m e > F i n a l < / U s e r F r i e n d l y C o l u m n N a m e >  
         < A c c o u n t N u m b e r > 3 2 1 d < / A c c o u n t N u m b e r >  
         < R o u n d e d > f a l s e < / R o u n d e d >  
     < / T B L i n k >  
     < T B L i n k >  
         < V e r s i o n > 4 < / V e r s i o n >  
         < C o l u m n F i l t e r s / >  
         < D A L i n k I D > e 0 0 4 9 0 9 e - d a 0 d - 4 7 e 3 - 9 4 7 4 - 3 4 0 3 4 f 9 b a d 3 6 < / D A L i n k I D >  
         < L i n k T y p e > 0 < / L i n k T y p e >  
         < P a r a m e t e r s / >  
         < I n c l u d e A l l I t e m s > f a l s e < / I n c l u d e A l l I t e m s >  
         < A c t i v e > t r u e < / A c t i v e >  
         < P r o t e c t e d L i n k > f a l s e < / P r o t e c t e d L i n k >  
         < N a m e > 2 8 1 0 1   T B   @   3 1 . 1 2 . 2 0 2 1   3 2 1 e 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 3 2 1 e < / A c c o u n t N u m b e r >  
         < R o u n d e d > f a l s e < / R o u n d e d >  
     < / T B L i n k >  
     < T B L i n k >  
         < V e r s i o n > 4 < / V e r s i o n >  
         < C o l u m n F i l t e r s / >  
         < D A L i n k I D > 5 c 1 8 1 6 a 0 - 9 c 3 e - 4 9 4 d - a 8 7 6 - 9 7 0 9 d 5 0 5 c b 6 4 < / D A L i n k I D >  
         < L i n k T y p e > 0 < / L i n k T y p e >  
         < P a r a m e t e r s / >  
         < I n c l u d e A l l I t e m s > f a l s e < / I n c l u d e A l l I t e m s >  
         < A c t i v e > t r u e < / A c t i v e >  
         < P r o t e c t e d L i n k > f a l s e < / P r o t e c t e d L i n k >  
         < N a m e > 2 8 1 0 1   T B   @   3 1 . 1 2 . 2 0 2 1   3 2 1 f   F i n a l < / N a m e >  
         < E n t i t y E n u m > 9 < / E n t i t y E n u m >  
         < I t e m O r d e r L i s t / >  
         < S e l e c t e d I t e m L i s t / >  
         < S e l e c t e d C o l u m n L i s t / >  
         < H a s V a l u e > t r u e < / H a s V a l u e >  
         < T B C h a r t I D > 2 2 1 3 5 8 7 4 8 5 7 0 0 0 0 0 6 9 5 < / T B C h a r t I D >  
         < C o n s o l i d a t e d C o m p a n y I D   x s i : n i l = " t r u e " / >  
         < T B D o c u m e n t I D > 2 2 1 3 5 8 7 4 8 5 7 0 0 0 0 0 0 0 5 < / T B D o c u m e n t I D >  
         < N u m e r i c V a l u e > - 5 0 6 9 1 6 6 . 0 0 0 0 < / N u m e r i c V a l u e >  
         < V a l u e > - 5 0 6 9 1 6 6 , 0 0 0 0 < / V a l u e >  
         < C h a r t T y p e > c t D e t a i l < / C h a r t T y p e >  
         < R e f e r e n c e > 2 8 1 0 1 < / R e f e r e n c e >  
         < T B D o c N a m e > T B   @   3 1 . 1 2 . 2 0 2 1 < / T B D o c N a m e >  
         < T B C h a r t N a m e > D e t a i l < / T B C h a r t N a m e >  
         < C o l u m n N a m e > F i n a l B a l a n c e < / C o l u m n N a m e >  
         < U s e r F r i e n d l y C o l u m n N a m e > F i n a l < / U s e r F r i e n d l y C o l u m n N a m e >  
         < A c c o u n t N u m b e r > 3 2 1 f < / A c c o u n t N u m b e r >  
         < R o u n d e d > f a l s e < / R o u n d e d >  
     < / T B L i n k >  
     < T B L i n k >  
         < V e r s i o n > 4 < / V e r s i o n >  
         < C o l u m n F i l t e r s / >  
         < D A L i n k I D > 9 c 2 3 1 e 9 7 - 9 2 7 c - 4 f c 9 - b 5 3 7 - a 4 7 9 1 7 3 e 4 3 4 0 < / D A L i n k I D >  
         < L i n k T y p e > 0 < / L i n k T y p e >  
         < P a r a m e t e r s / >  
         < I n c l u d e A l l I t e m s > f a l s e < / I n c l u d e A l l I t e m s >  
         < A c t i v e > t r u e < / A c t i v e >  
         < P r o t e c t e d L i n k > f a l s e < / P r o t e c t e d L i n k >  
         < N a m e > 2 8 1 0 1   T B   @   3 1 . 1 2 . 2 0 2 1   3 2 2 a 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 3 2 2 a < / A c c o u n t N u m b e r >  
         < R o u n d e d > f a l s e < / R o u n d e d >  
     < / T B L i n k >  
     < T B L i n k >  
         < V e r s i o n > 4 < / V e r s i o n >  
         < C o l u m n F i l t e r s / >  
         < D A L i n k I D > b 2 0 f f 5 3 a - 4 5 4 7 - 4 8 d 9 - a d 0 2 - f 1 d 0 5 d d 5 d e 4 4 < / D A L i n k I D >  
         < L i n k T y p e > 0 < / L i n k T y p e >  
         < P a r a m e t e r s / >  
         < I n c l u d e A l l I t e m s > f a l s e < / I n c l u d e A l l I t e m s >  
         < A c t i v e > t r u e < / A c t i v e >  
         < P r o t e c t e d L i n k > f a l s e < / P r o t e c t e d L i n k >  
         < N a m e > 2 8 1 0 1   T B   @   3 1 . 1 2 . 2 0 2 1   3 2 2 b 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 3 2 2 b < / A c c o u n t N u m b e r >  
         < R o u n d e d > f a l s e < / R o u n d e d >  
     < / T B L i n k >  
     < T B L i n k >  
         < V e r s i o n > 4 < / V e r s i o n >  
         < C o l u m n F i l t e r s / >  
         < D A L i n k I D > 0 6 1 b 9 c 9 a - 1 3 1 4 - 4 e 5 c - 9 0 a 4 - e 9 5 2 e 1 c f f 8 e f < / D A L i n k I D >  
         < L i n k T y p e > 0 < / L i n k T y p e >  
         < P a r a m e t e r s / >  
         < I n c l u d e A l l I t e m s > f a l s e < / I n c l u d e A l l I t e m s >  
         < A c t i v e > t r u e < / A c t i v e >  
         < P r o t e c t e d L i n k > f a l s e < / P r o t e c t e d L i n k >  
         < N a m e > 2 8 1 0 1   T B   @   3 1 . 1 2 . 2 0 2 1   3 2 2 c 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 3 2 2 c < / A c c o u n t N u m b e r >  
         < R o u n d e d > f a l s e < / R o u n d e d >  
     < / T B L i n k >  
     < T B L i n k >  
         < V e r s i o n > 4 < / V e r s i o n >  
         < C o l u m n F i l t e r s / >  
         < D A L i n k I D > 5 3 5 e 1 3 0 2 - b 5 c a - 4 5 c c - 8 7 c 7 - 3 e 3 4 c 8 7 d 3 e 9 4 < / D A L i n k I D >  
         < L i n k T y p e > 0 < / L i n k T y p e >  
         < P a r a m e t e r s / >  
         < I n c l u d e A l l I t e m s > f a l s e < / I n c l u d e A l l I t e m s >  
         < A c t i v e > t r u e < / A c t i v e >  
         < P r o t e c t e d L i n k > f a l s e < / P r o t e c t e d L i n k >  
         < N a m e > 2 8 1 0 1   T B   @   3 1 . 1 2 . 2 0 2 1   3 2 3 a   F i n a l < / N a m e >  
         < E n t i t y E n u m > 9 < / E n t i t y E n u m >  
         < I t e m O r d e r L i s t / >  
         < S e l e c t e d I t e m L i s t / >  
         < S e l e c t e d C o l u m n L i s t / >  
         < H a s V a l u e > t r u e < / H a s V a l u e >  
         < T B C h a r t I D > 2 2 1 3 5 8 7 4 8 5 7 0 0 0 0 0 6 9 5 < / T B C h a r t I D >  
         < C o n s o l i d a t e d C o m p a n y I D   x s i : n i l = " t r u e " / >  
         < T B D o c u m e n t I D > 2 2 1 3 5 8 7 4 8 5 7 0 0 0 0 0 0 0 5 < / T B D o c u m e n t I D >  
         < N u m e r i c V a l u e > - 1 8 4 1 4 6 . 0 0 0 0 < / N u m e r i c V a l u e >  
         < V a l u e > - 1 8 4 1 4 6 , 0 0 0 0 < / V a l u e >  
         < C h a r t T y p e > c t D e t a i l < / C h a r t T y p e >  
         < R e f e r e n c e > 2 8 1 0 1 < / R e f e r e n c e >  
         < T B D o c N a m e > T B   @   3 1 . 1 2 . 2 0 2 1 < / T B D o c N a m e >  
         < T B C h a r t N a m e > D e t a i l < / T B C h a r t N a m e >  
         < C o l u m n N a m e > F i n a l B a l a n c e < / C o l u m n N a m e >  
         < U s e r F r i e n d l y C o l u m n N a m e > F i n a l < / U s e r F r i e n d l y C o l u m n N a m e >  
         < A c c o u n t N u m b e r > 3 2 3 a < / A c c o u n t N u m b e r >  
         < R o u n d e d > f a l s e < / R o u n d e d >  
     < / T B L i n k >  
     < T B L i n k >  
         < V e r s i o n > 4 < / V e r s i o n >  
         < C o l u m n F i l t e r s / >  
         < D A L i n k I D > a 4 2 e 8 0 9 8 - b e 3 3 - 4 4 6 6 - 9 1 2 e - 2 f 6 3 a 4 e e c f 3 2 < / D A L i n k I D >  
         < L i n k T y p e > 0 < / L i n k T y p e >  
         < P a r a m e t e r s / >  
         < I n c l u d e A l l I t e m s > f a l s e < / I n c l u d e A l l I t e m s >  
         < A c t i v e > t r u e < / A c t i v e >  
         < P r o t e c t e d L i n k > f a l s e < / P r o t e c t e d L i n k >  
         < N a m e > 2 8 1 0 1   T B   @   3 1 . 1 2 . 2 0 2 1   3 2 3 b   F i n a l < / N a m e >  
         < E n t i t y E n u m > 9 < / E n t i t y E n u m >  
         < I t e m O r d e r L i s t / >  
         < S e l e c t e d I t e m L i s t / >  
         < S e l e c t e d C o l u m n L i s t / >  
         < H a s V a l u e > t r u e < / H a s V a l u e >  
         < T B C h a r t I D > 2 2 1 3 5 8 7 4 8 5 7 0 0 0 0 0 6 9 5 < / T B C h a r t I D >  
         < C o n s o l i d a t e d C o m p a n y I D   x s i : n i l = " t r u e " / >  
         < T B D o c u m e n t I D > 2 2 1 3 5 8 7 4 8 5 7 0 0 0 0 0 0 0 5 < / T B D o c u m e n t I D >  
         < N u m e r i c V a l u e > - 2 5 1 1 7 7 . 0 0 0 0 < / N u m e r i c V a l u e >  
         < V a l u e > - 2 5 1 1 7 7 , 0 0 0 0 < / V a l u e >  
         < C h a r t T y p e > c t D e t a i l < / C h a r t T y p e >  
         < R e f e r e n c e > 2 8 1 0 1 < / R e f e r e n c e >  
         < T B D o c N a m e > T B   @   3 1 . 1 2 . 2 0 2 1 < / T B D o c N a m e >  
         < T B C h a r t N a m e > D e t a i l < / T B C h a r t N a m e >  
         < C o l u m n N a m e > F i n a l B a l a n c e < / C o l u m n N a m e >  
         < U s e r F r i e n d l y C o l u m n N a m e > F i n a l < / U s e r F r i e n d l y C o l u m n N a m e >  
         < A c c o u n t N u m b e r > 3 2 3 b < / A c c o u n t N u m b e r >  
         < R o u n d e d > f a l s e < / R o u n d e d >  
     < / T B L i n k >  
     < T B L i n k >  
         < V e r s i o n > 4 < / V e r s i o n >  
         < C o l u m n F i l t e r s / >  
         < D A L i n k I D > f 2 9 2 1 2 0 4 - 9 d f 6 - 4 0 3 3 - a 5 6 b - 7 2 7 b 8 1 6 2 5 7 8 a < / D A L i n k I D >  
         < L i n k T y p e > 0 < / L i n k T y p e >  
         < P a r a m e t e r s / >  
         < I n c l u d e A l l I t e m s > f a l s e < / I n c l u d e A l l I t e m s >  
         < A c t i v e > t r u e < / A c t i v e >  
         < P r o t e c t e d L i n k > f a l s e < / P r o t e c t e d L i n k >  
         < N a m e > 2 8 1 0 1   T B   @   3 1 . 1 2 . 2 0 2 1   3 2 4 a 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 3 2 4 a < / A c c o u n t N u m b e r >  
         < R o u n d e d > f a l s e < / R o u n d e d >  
     < / T B L i n k >  
     < T B L i n k >  
         < V e r s i o n > 4 < / V e r s i o n >  
         < C o l u m n F i l t e r s / >  
         < D A L i n k I D > 7 2 d 9 a 8 6 1 - 2 9 8 9 - 4 0 b 7 - 9 9 2 f - b 3 8 c f a 1 1 7 7 9 3 < / D A L i n k I D >  
         < L i n k T y p e > 0 < / L i n k T y p e >  
         < P a r a m e t e r s / >  
         < I n c l u d e A l l I t e m s > f a l s e < / I n c l u d e A l l I t e m s >  
         < A c t i v e > t r u e < / A c t i v e >  
         < P r o t e c t e d L i n k > f a l s e < / P r o t e c t e d L i n k >  
         < N a m e > 2 8 1 0 1   T B   @   3 1 . 1 2 . 2 0 2 1   3 2 4 b 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 3 2 4 b < / A c c o u n t N u m b e r >  
         < R o u n d e d > f a l s e < / R o u n d e d >  
     < / T B L i n k >  
     < T B L i n k >  
         < V e r s i o n > 4 < / V e r s i o n >  
         < C o l u m n F i l t e r s / >  
         < D A L i n k I D > e c 6 2 5 2 1 7 - e 2 7 b - 4 9 d 2 - 8 f f 1 - d 4 8 0 4 4 2 e c d 9 c < / D A L i n k I D >  
         < L i n k T y p e > 0 < / L i n k T y p e >  
         < P a r a m e t e r s / >  
         < I n c l u d e A l l I t e m s > f a l s e < / I n c l u d e A l l I t e m s >  
         < A c t i v e > t r u e < / A c t i v e >  
         < P r o t e c t e d L i n k > f a l s e < / P r o t e c t e d L i n k >  
         < N a m e > 2 8 1 0 1   T B   @   3 1 . 1 2 . 2 0 2 1   3 2 4 c 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 3 2 4 c < / A c c o u n t N u m b e r >  
         < R o u n d e d > f a l s e < / R o u n d e d >  
     < / T B L i n k >  
     < T B L i n k >  
         < V e r s i o n > 4 < / V e r s i o n >  
         < C o l u m n F i l t e r s / >  
         < D A L i n k I D > 7 f 2 c 3 3 2 8 - 9 4 b 1 - 4 3 6 9 - 9 e e 2 - e 3 b 4 8 8 3 9 9 1 9 a < / D A L i n k I D >  
         < L i n k T y p e > 0 < / L i n k T y p e >  
         < P a r a m e t e r s / >  
         < I n c l u d e A l l I t e m s > f a l s e < / I n c l u d e A l l I t e m s >  
         < A c t i v e > t r u e < / A c t i v e >  
         < P r o t e c t e d L i n k > f a l s e < / P r o t e c t e d L i n k >  
         < N a m e > 2 8 1 0 1   T B   @   3 1 . 1 2 . 2 0 2 1   3 2 5 a 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 3 2 5 a < / A c c o u n t N u m b e r >  
         < R o u n d e d > f a l s e < / R o u n d e d >  
     < / T B L i n k >  
     < T B L i n k >  
         < V e r s i o n > 4 < / V e r s i o n >  
         < C o l u m n F i l t e r s / >  
         < D A L i n k I D > c b 6 9 1 5 7 3 - 4 3 d d - 4 0 c 1 - 8 4 5 d - 6 5 6 0 0 a a f 5 0 e 6 < / D A L i n k I D >  
         < L i n k T y p e > 0 < / L i n k T y p e >  
         < P a r a m e t e r s / >  
         < I n c l u d e A l l I t e m s > f a l s e < / I n c l u d e A l l I t e m s >  
         < A c t i v e > t r u e < / A c t i v e >  
         < P r o t e c t e d L i n k > f a l s e < / P r o t e c t e d L i n k >  
         < N a m e > 2 8 1 0 1   T B   @   3 1 . 1 2 . 2 0 2 1   3 2 5 b 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 3 2 5 b < / A c c o u n t N u m b e r >  
         < R o u n d e d > f a l s e < / R o u n d e d >  
     < / T B L i n k >  
     < T B L i n k >  
         < V e r s i o n > 4 < / V e r s i o n >  
         < C o l u m n F i l t e r s / >  
         < D A L i n k I D > 1 9 a 3 1 2 d 8 - e 4 c 1 - 4 2 7 6 - a 5 9 3 - 6 9 8 4 9 a a 7 8 0 0 e < / D A L i n k I D >  
         < L i n k T y p e > 0 < / L i n k T y p e >  
         < P a r a m e t e r s / >  
         < I n c l u d e A l l I t e m s > f a l s e < / I n c l u d e A l l I t e m s >  
         < A c t i v e > t r u e < / A c t i v e >  
         < P r o t e c t e d L i n k > f a l s e < / P r o t e c t e d L i n k >  
         < N a m e > 2 8 1 0 1   T B   @   3 1 . 1 2 . 2 0 2 1   3 2 5 c 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 3 2 5 c < / A c c o u n t N u m b e r >  
         < R o u n d e d > f a l s e < / R o u n d e d >  
     < / T B L i n k >  
     < T B L i n k >  
         < V e r s i o n > 4 < / V e r s i o n >  
         < C o l u m n F i l t e r s / >  
         < D A L i n k I D > 9 6 f 3 7 7 b d - a c f 9 - 4 2 b c - 9 8 e 6 - a c 0 5 7 2 5 f 8 3 1 3 < / D A L i n k I D >  
         < L i n k T y p e > 0 < / L i n k T y p e >  
         < P a r a m e t e r s / >  
         < I n c l u d e A l l I t e m s > f a l s e < / I n c l u d e A l l I t e m s >  
         < A c t i v e > t r u e < / A c t i v e >  
         < P r o t e c t e d L i n k > f a l s e < / P r o t e c t e d L i n k >  
         < N a m e > 2 8 1 0 1   T B   @   3 1 . 1 2 . 2 0 2 1   3 2 6 a 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 3 2 6 a < / A c c o u n t N u m b e r >  
         < R o u n d e d > f a l s e < / R o u n d e d >  
     < / T B L i n k >  
     < T B L i n k >  
         < V e r s i o n > 4 < / V e r s i o n >  
         < C o l u m n F i l t e r s / >  
         < D A L i n k I D > 1 a a 3 7 9 5 6 - 1 2 7 2 - 4 9 9 5 - 8 4 e 5 - 8 6 b c 2 d b 0 5 4 6 6 < / D A L i n k I D >  
         < L i n k T y p e > 0 < / L i n k T y p e >  
         < P a r a m e t e r s / >  
         < I n c l u d e A l l I t e m s > f a l s e < / I n c l u d e A l l I t e m s >  
         < A c t i v e > t r u e < / A c t i v e >  
         < P r o t e c t e d L i n k > f a l s e < / P r o t e c t e d L i n k >  
         < N a m e > 2 8 1 0 1   T B   @   3 1 . 1 2 . 2 0 2 1   3 2 6 b 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 3 2 6 b < / A c c o u n t N u m b e r >  
         < R o u n d e d > f a l s e < / R o u n d e d >  
     < / T B L i n k >  
     < T B L i n k >  
         < V e r s i o n > 4 < / V e r s i o n >  
         < C o l u m n F i l t e r s / >  
         < D A L i n k I D > 8 0 4 a e b 2 7 - 4 e 4 4 - 4 b 7 5 - b 8 e 8 - e c 2 9 f 5 3 d 4 1 a e < / D A L i n k I D >  
         < L i n k T y p e > 0 < / L i n k T y p e >  
         < P a r a m e t e r s / >  
         < I n c l u d e A l l I t e m s > f a l s e < / I n c l u d e A l l I t e m s >  
         < A c t i v e > t r u e < / A c t i v e >  
         < P r o t e c t e d L i n k > f a l s e < / P r o t e c t e d L i n k >  
         < N a m e > 2 8 1 0 1   T B   @   3 1 . 1 2 . 2 0 2 1   3 2 6 c   F i n a l < / N a m e >  
         < E n t i t y E n u m > 9 < / E n t i t y E n u m >  
         < I t e m O r d e r L i s t / >  
         < S e l e c t e d I t e m L i s t / >  
         < S e l e c t e d C o l u m n L i s t / >  
         < H a s V a l u e > t r u e < / H a s V a l u e >  
         < T B C h a r t I D > 2 2 1 3 5 8 7 4 8 5 7 0 0 0 0 0 6 9 5 < / T B C h a r t I D >  
         < C o n s o l i d a t e d C o m p a n y I D   x s i : n i l = " t r u e " / >  
         < T B D o c u m e n t I D > 2 2 1 3 5 8 7 4 8 5 7 0 0 0 0 0 0 0 5 < / T B D o c u m e n t I D >  
         < N u m e r i c V a l u e > - 2 9 8 4 7 . 0 0 0 0 < / N u m e r i c V a l u e >  
         < V a l u e > - 2 9 8 4 7 , 0 0 0 0 < / V a l u e >  
         < C h a r t T y p e > c t D e t a i l < / C h a r t T y p e >  
         < R e f e r e n c e > 2 8 1 0 1 < / R e f e r e n c e >  
         < T B D o c N a m e > T B   @   3 1 . 1 2 . 2 0 2 1 < / T B D o c N a m e >  
         < T B C h a r t N a m e > D e t a i l < / T B C h a r t N a m e >  
         < C o l u m n N a m e > F i n a l B a l a n c e < / C o l u m n N a m e >  
         < U s e r F r i e n d l y C o l u m n N a m e > F i n a l < / U s e r F r i e n d l y C o l u m n N a m e >  
         < A c c o u n t N u m b e r > 3 2 6 c < / A c c o u n t N u m b e r >  
         < R o u n d e d > f a l s e < / R o u n d e d >  
     < / T B L i n k >  
     < T B L i n k >  
         < V e r s i o n > 4 < / V e r s i o n >  
         < C o l u m n F i l t e r s / >  
         < D A L i n k I D > 8 f e 8 a e a f - 6 f 4 1 - 4 3 f 1 - b 4 3 6 - 3 2 c 0 f 7 c a c 1 2 a < / D A L i n k I D >  
         < L i n k T y p e > 0 < / L i n k T y p e >  
         < P a r a m e t e r s / >  
         < I n c l u d e A l l I t e m s > f a l s e < / I n c l u d e A l l I t e m s >  
         < A c t i v e > t r u e < / A c t i v e >  
         < P r o t e c t e d L i n k > f a l s e < / P r o t e c t e d L i n k >  
         < N a m e > 2 8 1 0 1   T B   @   3 1 . 1 2 . 2 0 2 1   3 3 1 x   F i n a l < / N a m e >  
         < E n t i t y E n u m > 9 < / E n t i t y E n u m >  
         < I t e m O r d e r L i s t / >  
         < S e l e c t e d I t e m L i s t / >  
         < S e l e c t e d C o l u m n L i s t / >  
         < H a s V a l u e > t r u e < / H a s V a l u e >  
         < T B C h a r t I D > 2 2 1 3 5 8 7 4 8 5 7 0 0 0 0 0 6 9 5 < / T B C h a r t I D >  
         < C o n s o l i d a t e d C o m p a n y I D   x s i : n i l = " t r u e " / >  
         < T B D o c u m e n t I D > 2 2 1 3 5 8 7 4 8 5 7 0 0 0 0 0 0 0 5 < / T B D o c u m e n t I D >  
         < N u m e r i c V a l u e > - 2 0 6 7 8 1 . 0 0 0 0 < / N u m e r i c V a l u e >  
         < V a l u e > - 2 0 6 7 8 1 , 0 0 0 0 < / V a l u e >  
         < C h a r t T y p e > c t D e t a i l < / C h a r t T y p e >  
         < R e f e r e n c e > 2 8 1 0 1 < / R e f e r e n c e >  
         < T B D o c N a m e > T B   @   3 1 . 1 2 . 2 0 2 1 < / T B D o c N a m e >  
         < T B C h a r t N a m e > D e t a i l < / T B C h a r t N a m e >  
         < C o l u m n N a m e > F i n a l B a l a n c e < / C o l u m n N a m e >  
         < U s e r F r i e n d l y C o l u m n N a m e > F i n a l < / U s e r F r i e n d l y C o l u m n N a m e >  
         < A c c o u n t N u m b e r > 3 3 1 x < / A c c o u n t N u m b e r >  
         < R o u n d e d > f a l s e < / R o u n d e d >  
     < / T B L i n k >  
     < T B L i n k >  
         < V e r s i o n > 4 < / V e r s i o n >  
         < C o l u m n F i l t e r s / >  
         < D A L i n k I D > e 0 b 4 7 5 1 d - e 8 c d - 4 3 7 f - b c c 3 - f 3 8 5 a 9 2 e d 0 b 8 < / D A L i n k I D >  
         < L i n k T y p e > 0 < / L i n k T y p e >  
         < P a r a m e t e r s / >  
         < I n c l u d e A l l I t e m s > f a l s e < / I n c l u d e A l l I t e m s >  
         < A c t i v e > t r u e < / A c t i v e >  
         < P r o t e c t e d L i n k > f a l s e < / P r o t e c t e d L i n k >  
         < N a m e > 2 8 1 0 1   T B   @   3 1 . 1 2 . 2 0 2 1   3 3 3 x   F i n a l < / N a m e >  
         < E n t i t y E n u m > 9 < / E n t i t y E n u m >  
         < I t e m O r d e r L i s t / >  
         < S e l e c t e d I t e m L i s t / >  
         < S e l e c t e d C o l u m n L i s t / >  
         < H a s V a l u e > t r u e < / H a s V a l u e >  
         < T B C h a r t I D > 2 2 1 3 5 8 7 4 8 5 7 0 0 0 0 0 6 9 5 < / T B C h a r t I D >  
         < C o n s o l i d a t e d C o m p a n y I D   x s i : n i l = " t r u e " / >  
         < T B D o c u m e n t I D > 2 2 1 3 5 8 7 4 8 5 7 0 0 0 0 0 0 0 5 < / T B D o c u m e n t I D >  
         < N u m e r i c V a l u e > - 1 0 5 3 . 0 0 0 0 < / N u m e r i c V a l u e >  
         < V a l u e > - 1 0 5 3 , 0 0 0 0 < / V a l u e >  
         < C h a r t T y p e > c t D e t a i l < / C h a r t T y p e >  
         < R e f e r e n c e > 2 8 1 0 1 < / R e f e r e n c e >  
         < T B D o c N a m e > T B   @   3 1 . 1 2 . 2 0 2 1 < / T B D o c N a m e >  
         < T B C h a r t N a m e > D e t a i l < / T B C h a r t N a m e >  
         < C o l u m n N a m e > F i n a l B a l a n c e < / C o l u m n N a m e >  
         < U s e r F r i e n d l y C o l u m n N a m e > F i n a l < / U s e r F r i e n d l y C o l u m n N a m e >  
         < A c c o u n t N u m b e r > 3 3 3 x < / A c c o u n t N u m b e r >  
         < R o u n d e d > f a l s e < / R o u n d e d >  
     < / T B L i n k >  
     < T B L i n k >  
         < V e r s i o n > 4 < / V e r s i o n >  
         < C o l u m n F i l t e r s / >  
         < D A L i n k I D > c c c 7 e 1 b c - 9 d 3 5 - 4 8 d c - a 9 7 6 - e 5 6 f 1 a 8 9 8 a 2 4 < / D A L i n k I D >  
         < L i n k T y p e > 0 < / L i n k T y p e >  
         < P a r a m e t e r s / >  
         < I n c l u d e A l l I t e m s > f a l s e < / I n c l u d e A l l I t e m s >  
         < A c t i v e > t r u e < / A c t i v e >  
         < P r o t e c t e d L i n k > f a l s e < / P r o t e c t e d L i n k >  
         < N a m e > 2 8 1 0 1   T B   @   3 1 . 1 2 . 2 0 2 1   3 3 5 a 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 3 3 5 a < / A c c o u n t N u m b e r >  
         < R o u n d e d > f a l s e < / R o u n d e d >  
     < / T B L i n k >  
     < T B L i n k >  
         < V e r s i o n > 4 < / V e r s i o n >  
         < C o l u m n F i l t e r s / >  
         < D A L i n k I D > 9 f 7 f d 3 3 c - 3 4 f e - 4 5 a c - 9 7 0 e - 2 2 a 5 1 f 6 0 3 2 f 1 < / D A L i n k I D >  
         < L i n k T y p e > 0 < / L i n k T y p e >  
         < P a r a m e t e r s / >  
         < I n c l u d e A l l I t e m s > f a l s e < / I n c l u d e A l l I t e m s >  
         < A c t i v e > t r u e < / A c t i v e >  
         < P r o t e c t e d L i n k > f a l s e < / P r o t e c t e d L i n k >  
         < N a m e > 2 8 1 0 1   T B   @   3 1 . 1 2 . 2 0 2 1   3 3 5 b   F i n a l < / N a m e >  
         < E n t i t y E n u m > 9 < / E n t i t y E n u m >  
         < I t e m O r d e r L i s t / >  
         < S e l e c t e d I t e m L i s t / >  
         < S e l e c t e d C o l u m n L i s t / >  
         < H a s V a l u e > t r u e < / H a s V a l u e >  
         < T B C h a r t I D > 2 2 1 3 5 8 7 4 8 5 7 0 0 0 0 0 6 9 5 < / T B C h a r t I D >  
         < C o n s o l i d a t e d C o m p a n y I D   x s i : n i l = " t r u e " / >  
         < T B D o c u m e n t I D > 2 2 1 3 5 8 7 4 8 5 7 0 0 0 0 0 0 0 5 < / T B D o c u m e n t I D >  
         < N u m e r i c V a l u e > 2 0 9 3 4 . 0 0 0 0 < / N u m e r i c V a l u e >  
         < V a l u e > 2 0 9 3 4 , 0 0 0 0 < / V a l u e >  
         < C h a r t T y p e > c t D e t a i l < / C h a r t T y p e >  
         < R e f e r e n c e > 2 8 1 0 1 < / R e f e r e n c e >  
         < T B D o c N a m e > T B   @   3 1 . 1 2 . 2 0 2 1 < / T B D o c N a m e >  
         < T B C h a r t N a m e > D e t a i l < / T B C h a r t N a m e >  
         < C o l u m n N a m e > F i n a l B a l a n c e < / C o l u m n N a m e >  
         < U s e r F r i e n d l y C o l u m n N a m e > F i n a l < / U s e r F r i e n d l y C o l u m n N a m e >  
         < A c c o u n t N u m b e r > 3 3 5 b < / A c c o u n t N u m b e r >  
         < R o u n d e d > f a l s e < / R o u n d e d >  
     < / T B L i n k >  
     < T B L i n k >  
         < V e r s i o n > 4 < / V e r s i o n >  
         < C o l u m n F i l t e r s / >  
         < D A L i n k I D > d c c 9 b 5 2 8 - 8 8 2 5 - 4 0 b 4 - b 8 a 5 - c 0 1 5 c b e d f 8 e 7 < / D A L i n k I D >  
         < L i n k T y p e > 0 < / L i n k T y p e >  
         < P a r a m e t e r s / >  
         < I n c l u d e A l l I t e m s > f a l s e < / I n c l u d e A l l I t e m s >  
         < A c t i v e > t r u e < / A c t i v e >  
         < P r o t e c t e d L i n k > f a l s e < / P r o t e c t e d L i n k >  
         < N a m e > 2 8 1 0 1   T B   @   3 1 . 1 2 . 2 0 2 1   3 3 6 a 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 3 3 6 a < / A c c o u n t N u m b e r >  
         < R o u n d e d > f a l s e < / R o u n d e d >  
     < / T B L i n k >  
     < T B L i n k >  
         < V e r s i o n > 4 < / V e r s i o n >  
         < C o l u m n F i l t e r s / >  
         < D A L i n k I D > 8 7 3 6 d 3 2 6 - d 0 8 1 - 4 a f 2 - b 6 5 c - 2 f 7 3 2 e 1 c 3 3 c 9 < / D A L i n k I D >  
         < L i n k T y p e > 0 < / L i n k T y p e >  
         < P a r a m e t e r s / >  
         < I n c l u d e A l l I t e m s > f a l s e < / I n c l u d e A l l I t e m s >  
         < A c t i v e > t r u e < / A c t i v e >  
         < P r o t e c t e d L i n k > f a l s e < / P r o t e c t e d L i n k >  
         < N a m e > 2 8 1 0 1   T B   @   3 1 . 1 2 . 2 0 2 1   3 3 6 b 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 3 3 6 b < / A c c o u n t N u m b e r >  
         < R o u n d e d > f a l s e < / R o u n d e d >  
     < / T B L i n k >  
     < T B L i n k >  
         < V e r s i o n > 4 < / V e r s i o n >  
         < C o l u m n F i l t e r s / >  
         < D A L i n k I D > a 6 1 d c d e 0 - 8 d a 8 - 4 d 0 5 - 9 d e f - f e 5 4 7 2 1 8 a 6 3 3 < / D A L i n k I D >  
         < L i n k T y p e > 0 < / L i n k T y p e >  
         < P a r a m e t e r s / >  
         < I n c l u d e A l l I t e m s > f a l s e < / I n c l u d e A l l I t e m s >  
         < A c t i v e > t r u e < / A c t i v e >  
         < P r o t e c t e d L i n k > f a l s e < / P r o t e c t e d L i n k >  
         < N a m e > 2 8 1 0 1   T B   @   3 1 . 1 2 . 2 0 2 1   3 3 6 c   F i n a l < / N a m e >  
         < E n t i t y E n u m > 9 < / E n t i t y E n u m >  
         < I t e m O r d e r L i s t / >  
         < S e l e c t e d I t e m L i s t / >  
         < S e l e c t e d C o l u m n L i s t / >  
         < H a s V a l u e > t r u e < / H a s V a l u e >  
         < T B C h a r t I D > 2 2 1 3 5 8 7 4 8 5 7 0 0 0 0 0 6 9 5 < / T B C h a r t I D >  
         < C o n s o l i d a t e d C o m p a n y I D   x s i : n i l = " t r u e " / >  
         < T B D o c u m e n t I D > 2 2 1 3 5 8 7 4 8 5 7 0 0 0 0 0 0 0 5 < / T B D o c u m e n t I D >  
         < N u m e r i c V a l u e > - 1 4 5 8 3 6 . 0 0 0 0 < / N u m e r i c V a l u e >  
         < V a l u e > - 1 4 5 8 3 6 , 0 0 0 0 < / V a l u e >  
         < C h a r t T y p e > c t D e t a i l < / C h a r t T y p e >  
         < R e f e r e n c e > 2 8 1 0 1 < / R e f e r e n c e >  
         < T B D o c N a m e > T B   @   3 1 . 1 2 . 2 0 2 1 < / T B D o c N a m e >  
         < T B C h a r t N a m e > D e t a i l < / T B C h a r t N a m e >  
         < C o l u m n N a m e > F i n a l B a l a n c e < / C o l u m n N a m e >  
         < U s e r F r i e n d l y C o l u m n N a m e > F i n a l < / U s e r F r i e n d l y C o l u m n N a m e >  
         < A c c o u n t N u m b e r > 3 3 6 c < / A c c o u n t N u m b e r >  
         < R o u n d e d > f a l s e < / R o u n d e d >  
     < / T B L i n k >  
     < T B L i n k >  
         < V e r s i o n > 4 < / V e r s i o n >  
         < C o l u m n F i l t e r s / >  
         < D A L i n k I D > 0 8 2 4 1 c b e - 5 e 3 6 - 4 d c 1 - b e 8 b - c d b c 3 6 6 8 8 f 3 3 < / D A L i n k I D >  
         < L i n k T y p e > 0 < / L i n k T y p e >  
         < P a r a m e t e r s / >  
         < I n c l u d e A l l I t e m s > f a l s e < / I n c l u d e A l l I t e m s >  
         < A c t i v e > t r u e < / A c t i v e >  
         < P r o t e c t e d L i n k > f a l s e < / P r o t e c t e d L i n k >  
         < N a m e > 2 8 1 0 1   T B   @   3 1 . 1 2 . 2 0 2 1   3 3 6 d 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 3 3 6 d < / A c c o u n t N u m b e r >  
         < R o u n d e d > f a l s e < / R o u n d e d >  
     < / T B L i n k >  
     < T B L i n k >  
         < V e r s i o n > 4 < / V e r s i o n >  
         < C o l u m n F i l t e r s / >  
         < D A L i n k I D > 1 3 3 5 5 b 4 3 - 3 4 5 3 - 4 7 c d - a 4 b 5 - 3 9 e a b 4 7 9 b 6 4 6 < / D A L i n k I D >  
         < L i n k T y p e > 0 < / L i n k T y p e >  
         < P a r a m e t e r s / >  
         < I n c l u d e A l l I t e m s > f a l s e < / I n c l u d e A l l I t e m s >  
         < A c t i v e > t r u e < / A c t i v e >  
         < P r o t e c t e d L i n k > f a l s e < / P r o t e c t e d L i n k >  
         < N a m e > 2 8 1 0 1   T B   @   3 1 . 1 2 . 2 0 2 1   3 4 1 a 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 3 4 1 a < / A c c o u n t N u m b e r >  
         < R o u n d e d > f a l s e < / R o u n d e d >  
     < / T B L i n k >  
     < T B L i n k >  
         < V e r s i o n > 4 < / V e r s i o n >  
         < C o l u m n F i l t e r s / >  
         < D A L i n k I D > 1 3 3 1 d b f a - c 3 c c - 4 8 e 3 - b 9 6 4 - 4 c b 7 7 5 f 4 7 b 0 1 < / D A L i n k I D >  
         < L i n k T y p e > 0 < / L i n k T y p e >  
         < P a r a m e t e r s / >  
         < I n c l u d e A l l I t e m s > f a l s e < / I n c l u d e A l l I t e m s >  
         < A c t i v e > t r u e < / A c t i v e >  
         < P r o t e c t e d L i n k > f a l s e < / P r o t e c t e d L i n k >  
         < N a m e > 2 8 1 0 1   T B   @   3 1 . 1 2 . 2 0 2 1   3 4 1 b 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 3 4 1 b < / A c c o u n t N u m b e r >  
         < R o u n d e d > f a l s e < / R o u n d e d >  
     < / T B L i n k >  
     < T B L i n k >  
         < V e r s i o n > 4 < / V e r s i o n >  
         < C o l u m n F i l t e r s / >  
         < D A L i n k I D > 2 9 8 d 4 2 6 8 - 1 5 d 5 - 4 1 a 2 - a 6 6 3 - 9 5 8 5 0 2 8 5 d 1 4 9 < / D A L i n k I D >  
         < L i n k T y p e > 0 < / L i n k T y p e >  
         < P a r a m e t e r s / >  
         < I n c l u d e A l l I t e m s > f a l s e < / I n c l u d e A l l I t e m s >  
         < A c t i v e > t r u e < / A c t i v e >  
         < P r o t e c t e d L i n k > f a l s e < / P r o t e c t e d L i n k >  
         < N a m e > 2 8 1 0 1   T B   @   3 1 . 1 2 . 2 0 2 1   3 4 2 a   F i n a l < / N a m e >  
         < E n t i t y E n u m > 9 < / E n t i t y E n u m >  
         < I t e m O r d e r L i s t / >  
         < S e l e c t e d I t e m L i s t / >  
         < S e l e c t e d C o l u m n L i s t / >  
         < H a s V a l u e > t r u e < / H a s V a l u e >  
         < T B C h a r t I D > 2 2 1 3 5 8 7 4 8 5 7 0 0 0 0 0 6 9 5 < / T B C h a r t I D >  
         < C o n s o l i d a t e d C o m p a n y I D   x s i : n i l = " t r u e " / >  
         < T B D o c u m e n t I D > 2 2 1 3 5 8 7 4 8 5 7 0 0 0 0 0 0 0 5 < / T B D o c u m e n t I D >  
         < N u m e r i c V a l u e > - 3 9 0 7 8 . 0 0 0 0 < / N u m e r i c V a l u e >  
         < V a l u e > - 3 9 0 7 8 , 0 0 0 0 < / V a l u e >  
         < C h a r t T y p e > c t D e t a i l < / C h a r t T y p e >  
         < R e f e r e n c e > 2 8 1 0 1 < / R e f e r e n c e >  
         < T B D o c N a m e > T B   @   3 1 . 1 2 . 2 0 2 1 < / T B D o c N a m e >  
         < T B C h a r t N a m e > D e t a i l < / T B C h a r t N a m e >  
         < C o l u m n N a m e > F i n a l B a l a n c e < / C o l u m n N a m e >  
         < U s e r F r i e n d l y C o l u m n N a m e > F i n a l < / U s e r F r i e n d l y C o l u m n N a m e >  
         < A c c o u n t N u m b e r > 3 4 2 a < / A c c o u n t N u m b e r >  
         < R o u n d e d > f a l s e < / R o u n d e d >  
     < / T B L i n k >  
     < T B L i n k >  
         < V e r s i o n > 4 < / V e r s i o n >  
         < C o l u m n F i l t e r s / >  
         < D A L i n k I D > f 6 9 4 e a 9 c - d e 8 1 - 4 a c e - b 7 3 9 - d d a 5 7 e 5 0 6 1 2 f < / D A L i n k I D >  
         < L i n k T y p e > 0 < / L i n k T y p e >  
         < P a r a m e t e r s / >  
         < I n c l u d e A l l I t e m s > f a l s e < / I n c l u d e A l l I t e m s >  
         < A c t i v e > t r u e < / A c t i v e >  
         < P r o t e c t e d L i n k > f a l s e < / P r o t e c t e d L i n k >  
         < N a m e > 2 8 1 0 1   T B   @   3 1 . 1 2 . 2 0 2 1   3 4 2 b 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 3 4 2 b < / A c c o u n t N u m b e r >  
         < R o u n d e d > f a l s e < / R o u n d e d >  
     < / T B L i n k >  
     < T B L i n k >  
         < V e r s i o n > 4 < / V e r s i o n >  
         < C o l u m n F i l t e r s / >  
         < D A L i n k I D > c 5 d 3 9 9 c 1 - 5 7 7 c - 4 d 3 c - b 6 9 7 - c d 8 d f 0 2 d 4 b 5 d < / D A L i n k I D >  
         < L i n k T y p e > 0 < / L i n k T y p e >  
         < P a r a m e t e r s / >  
         < I n c l u d e A l l I t e m s > f a l s e < / I n c l u d e A l l I t e m s >  
         < A c t i v e > t r u e < / A c t i v e >  
         < P r o t e c t e d L i n k > f a l s e < / P r o t e c t e d L i n k >  
         < N a m e > 2 8 1 0 1   T B   @   3 1 . 1 2 . 2 0 2 1   3 4 3 a 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 3 4 3 a < / A c c o u n t N u m b e r >  
         < R o u n d e d > f a l s e < / R o u n d e d >  
     < / T B L i n k >  
     < T B L i n k >  
         < V e r s i o n > 4 < / V e r s i o n >  
         < C o l u m n F i l t e r s / >  
         < D A L i n k I D > c f c 8 4 f 8 3 - 7 1 2 d - 4 3 4 d - a 6 2 3 - f c 5 f 9 2 f 7 2 d 1 a < / D A L i n k I D >  
         < L i n k T y p e > 0 < / L i n k T y p e >  
         < P a r a m e t e r s / >  
         < I n c l u d e A l l I t e m s > f a l s e < / I n c l u d e A l l I t e m s >  
         < A c t i v e > t r u e < / A c t i v e >  
         < P r o t e c t e d L i n k > f a l s e < / P r o t e c t e d L i n k >  
         < N a m e > 2 8 1 0 1   T B   @   3 1 . 1 2 . 2 0 2 1   3 4 3 b   F i n a l < / N a m e >  
         < E n t i t y E n u m > 9 < / E n t i t y E n u m >  
         < I t e m O r d e r L i s t / >  
         < S e l e c t e d I t e m L i s t / >  
         < S e l e c t e d C o l u m n L i s t / >  
         < H a s V a l u e > t r u e < / H a s V a l u e >  
         < T B C h a r t I D > 2 2 1 3 5 8 7 4 8 5 7 0 0 0 0 0 6 9 5 < / T B C h a r t I D >  
         < C o n s o l i d a t e d C o m p a n y I D   x s i : n i l = " t r u e " / >  
         < T B D o c u m e n t I D > 2 2 1 3 5 8 7 4 8 5 7 0 0 0 0 0 0 0 5 < / T B D o c u m e n t I D >  
         < N u m e r i c V a l u e > 1 1 1 6 3 4 1 . 0 0 0 0 < / N u m e r i c V a l u e >  
         < V a l u e > 1 1 1 6 3 4 1 , 0 0 0 0 < / V a l u e >  
         < C h a r t T y p e > c t D e t a i l < / C h a r t T y p e >  
         < R e f e r e n c e > 2 8 1 0 1 < / R e f e r e n c e >  
         < T B D o c N a m e > T B   @   3 1 . 1 2 . 2 0 2 1 < / T B D o c N a m e >  
         < T B C h a r t N a m e > D e t a i l < / T B C h a r t N a m e >  
         < C o l u m n N a m e > F i n a l B a l a n c e < / C o l u m n N a m e >  
         < U s e r F r i e n d l y C o l u m n N a m e > F i n a l < / U s e r F r i e n d l y C o l u m n N a m e >  
         < A c c o u n t N u m b e r > 3 4 3 b < / A c c o u n t N u m b e r >  
         < R o u n d e d > f a l s e < / R o u n d e d >  
     < / T B L i n k >  
     < T B L i n k >  
         < V e r s i o n > 4 < / V e r s i o n >  
         < C o l u m n F i l t e r s / >  
         < D A L i n k I D > 0 3 a 1 b c a a - 3 1 3 d - 4 b 8 4 - 9 8 f c - b 8 c 0 b 5 6 2 b 6 b 0 < / D A L i n k I D >  
         < L i n k T y p e > 0 < / L i n k T y p e >  
         < P a r a m e t e r s / >  
         < I n c l u d e A l l I t e m s > f a l s e < / I n c l u d e A l l I t e m s >  
         < A c t i v e > t r u e < / A c t i v e >  
         < P r o t e c t e d L i n k > f a l s e < / P r o t e c t e d L i n k >  
         < N a m e > 2 8 1 0 1   T B   @   3 1 . 1 2 . 2 0 2 1   3 4 5 a 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 3 4 5 a < / A c c o u n t N u m b e r >  
         < R o u n d e d > f a l s e < / R o u n d e d >  
     < / T B L i n k >  
     < T B L i n k >  
         < V e r s i o n > 4 < / V e r s i o n >  
         < C o l u m n F i l t e r s / >  
         < D A L i n k I D > 2 3 9 d 0 4 8 a - 0 8 3 d - 4 b 4 8 - b 6 c 8 - 6 9 4 b 8 9 0 2 9 f 3 4 < / D A L i n k I D >  
         < L i n k T y p e > 0 < / L i n k T y p e >  
         < P a r a m e t e r s / >  
         < I n c l u d e A l l I t e m s > f a l s e < / I n c l u d e A l l I t e m s >  
         < A c t i v e > t r u e < / A c t i v e >  
         < P r o t e c t e d L i n k > f a l s e < / P r o t e c t e d L i n k >  
         < N a m e > 2 8 1 0 1   T B   @   3 1 . 1 2 . 2 0 2 1   3 4 5 b 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 3 4 5 b < / A c c o u n t N u m b e r >  
         < R o u n d e d > f a l s e < / R o u n d e d >  
     < / T B L i n k >  
     < T B L i n k >  
         < V e r s i o n > 4 < / V e r s i o n >  
         < C o l u m n F i l t e r s / >  
         < D A L i n k I D > 4 6 6 2 b 6 a b - 6 e 5 3 - 4 1 2 a - 9 3 1 2 - 4 8 d f 9 e 9 a f c 1 e < / D A L i n k I D >  
         < L i n k T y p e > 0 < / L i n k T y p e >  
         < P a r a m e t e r s / >  
         < I n c l u d e A l l I t e m s > f a l s e < / I n c l u d e A l l I t e m s >  
         < A c t i v e > t r u e < / A c t i v e >  
         < P r o t e c t e d L i n k > f a l s e < / P r o t e c t e d L i n k >  
         < N a m e > 2 8 1 0 1   T B   @   3 1 . 1 2 . 2 0 2 1   3 4 6 a   F i n a l < / N a m e >  
         < E n t i t y E n u m > 9 < / E n t i t y E n u m >  
         < I t e m O r d e r L i s t / >  
         < S e l e c t e d I t e m L i s t / >  
         < S e l e c t e d C o l u m n L i s t / >  
         < H a s V a l u e > t r u e < / H a s V a l u e >  
         < T B C h a r t I D > 2 2 1 3 5 8 7 4 8 5 7 0 0 0 0 0 6 9 5 < / T B C h a r t I D >  
         < C o n s o l i d a t e d C o m p a n y I D   x s i : n i l = " t r u e " / >  
         < T B D o c u m e n t I D > 2 2 1 3 5 8 7 4 8 5 7 0 0 0 0 0 0 0 5 < / T B D o c u m e n t I D >  
         < N u m e r i c V a l u e > - 5 3 6 0 . 0 0 0 0 < / N u m e r i c V a l u e >  
         < V a l u e > - 5 3 6 0 , 0 0 0 0 < / V a l u e >  
         < C h a r t T y p e > c t D e t a i l < / C h a r t T y p e >  
         < R e f e r e n c e > 2 8 1 0 1 < / R e f e r e n c e >  
         < T B D o c N a m e > T B   @   3 1 . 1 2 . 2 0 2 1 < / T B D o c N a m e >  
         < T B C h a r t N a m e > D e t a i l < / T B C h a r t N a m e >  
         < C o l u m n N a m e > F i n a l B a l a n c e < / C o l u m n N a m e >  
         < U s e r F r i e n d l y C o l u m n N a m e > F i n a l < / U s e r F r i e n d l y C o l u m n N a m e >  
         < A c c o u n t N u m b e r > 3 4 6 a < / A c c o u n t N u m b e r >  
         < R o u n d e d > f a l s e < / R o u n d e d >  
     < / T B L i n k >  
     < T B L i n k >  
         < V e r s i o n > 4 < / V e r s i o n >  
         < C o l u m n F i l t e r s / >  
         < D A L i n k I D > 2 6 8 1 d 2 3 b - 9 5 e b - 4 0 7 1 - 9 f d 7 - 7 7 d e 7 3 b d 3 c d b < / D A L i n k I D >  
         < L i n k T y p e > 0 < / L i n k T y p e >  
         < P a r a m e t e r s / >  
         < I n c l u d e A l l I t e m s > f a l s e < / I n c l u d e A l l I t e m s >  
         < A c t i v e > t r u e < / A c t i v e >  
         < P r o t e c t e d L i n k > f a l s e < / P r o t e c t e d L i n k >  
         < N a m e > 2 8 1 0 1   T B   @   3 1 . 1 2 . 2 0 2 1   3 4 6 b 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 3 4 6 b < / A c c o u n t N u m b e r >  
         < R o u n d e d > f a l s e < / R o u n d e d >  
     < / T B L i n k >  
     < T B L i n k >  
         < V e r s i o n > 4 < / V e r s i o n >  
         < C o l u m n F i l t e r s / >  
         < D A L i n k I D > 8 c 6 6 f 2 6 a - d 8 b 8 - 4 1 8 5 - a 6 8 4 - 9 1 1 d 2 2 f 3 1 5 1 4 < / D A L i n k I D >  
         < L i n k T y p e > 0 < / L i n k T y p e >  
         < P a r a m e t e r s / >  
         < I n c l u d e A l l I t e m s > f a l s e < / I n c l u d e A l l I t e m s >  
         < A c t i v e > t r u e < / A c t i v e >  
         < P r o t e c t e d L i n k > f a l s e < / P r o t e c t e d L i n k >  
         < N a m e > 2 8 1 0 1   T B   @   3 1 . 1 2 . 2 0 2 1   3 4 7 a 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 3 4 7 a < / A c c o u n t N u m b e r >  
         < R o u n d e d > f a l s e < / R o u n d e d >  
     < / T B L i n k >  
     < T B L i n k >  
         < V e r s i o n > 4 < / V e r s i o n >  
         < C o l u m n F i l t e r s / >  
         < D A L i n k I D > 9 d 8 7 2 8 f c - b 9 4 3 - 4 1 d d - 9 3 f 5 - 3 d e a 1 c 3 f 0 e 1 c < / D A L i n k I D >  
         < L i n k T y p e > 0 < / L i n k T y p e >  
         < P a r a m e t e r s / >  
         < I n c l u d e A l l I t e m s > f a l s e < / I n c l u d e A l l I t e m s >  
         < A c t i v e > t r u e < / A c t i v e >  
         < P r o t e c t e d L i n k > f a l s e < / P r o t e c t e d L i n k >  
         < N a m e > 2 8 1 0 1   T B   @   3 1 . 1 2 . 2 0 2 1   3 4 7 b 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 3 4 7 b < / A c c o u n t N u m b e r >  
         < R o u n d e d > f a l s e < / R o u n d e d >  
     < / T B L i n k >  
     < T B L i n k >  
         < V e r s i o n > 4 < / V e r s i o n >  
         < C o l u m n F i l t e r s / >  
         < D A L i n k I D > 2 7 3 0 f c 7 1 - 9 9 b 6 - 4 4 5 b - a f 7 5 - 2 e 1 1 d 4 d 6 5 7 b d < / D A L i n k I D >  
         < L i n k T y p e > 0 < / L i n k T y p e >  
         < P a r a m e t e r s / >  
         < I n c l u d e A l l I t e m s > f a l s e < / I n c l u d e A l l I t e m s >  
         < A c t i v e > t r u e < / A c t i v e >  
         < P r o t e c t e d L i n k > f a l s e < / P r o t e c t e d L i n k >  
         < N a m e > 2 8 1 0 1   T B   @   3 1 . 1 2 . 2 0 2 1   3 5 1 a 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 3 5 1 a < / A c c o u n t N u m b e r >  
         < R o u n d e d > f a l s e < / R o u n d e d >  
     < / T B L i n k >  
     < T B L i n k >  
         < V e r s i o n > 4 < / V e r s i o n >  
         < C o l u m n F i l t e r s / >  
         < D A L i n k I D > 9 d a e 6 5 4 1 - 7 d b 1 - 4 0 4 8 - 9 4 0 a - f 4 b 3 8 9 2 0 d 6 9 d < / D A L i n k I D >  
         < L i n k T y p e > 0 < / L i n k T y p e >  
         < P a r a m e t e r s / >  
         < I n c l u d e A l l I t e m s > f a l s e < / I n c l u d e A l l I t e m s >  
         < A c t i v e > t r u e < / A c t i v e >  
         < P r o t e c t e d L i n k > f a l s e < / P r o t e c t e d L i n k >  
         < N a m e > 2 8 1 0 1   T B   @   3 1 . 1 2 . 2 0 2 1   3 5 1 b 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 3 5 1 b < / A c c o u n t N u m b e r >  
         < R o u n d e d > f a l s e < / R o u n d e d >  
     < / T B L i n k >  
     < T B L i n k >  
         < V e r s i o n > 4 < / V e r s i o n >  
         < C o l u m n F i l t e r s / >  
         < D A L i n k I D > 6 d c 3 0 f c 4 - 8 4 a a - 4 3 f c - 9 6 7 e - e 9 3 a 8 a 3 7 9 1 e 1 < / D A L i n k I D >  
         < L i n k T y p e > 0 < / L i n k T y p e >  
         < P a r a m e t e r s / >  
         < I n c l u d e A l l I t e m s > f a l s e < / I n c l u d e A l l I t e m s >  
         < A c t i v e > t r u e < / A c t i v e >  
         < P r o t e c t e d L i n k > f a l s e < / P r o t e c t e d L i n k >  
         < N a m e > 2 8 1 0 1   T B   @   3 1 . 1 2 . 2 0 2 1   3 5 1 c 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 3 5 1 c < / A c c o u n t N u m b e r >  
         < R o u n d e d > f a l s e < / R o u n d e d >  
     < / T B L i n k >  
     < T B L i n k >  
         < V e r s i o n > 4 < / V e r s i o n >  
         < C o l u m n F i l t e r s / >  
         < D A L i n k I D > a 6 7 3 4 4 0 0 - 4 1 e 1 - 4 7 3 6 - 8 d c 5 - d c 9 6 5 4 c 6 f 6 1 7 < / D A L i n k I D >  
         < L i n k T y p e > 0 < / L i n k T y p e >  
         < P a r a m e t e r s / >  
         < I n c l u d e A l l I t e m s > f a l s e < / I n c l u d e A l l I t e m s >  
         < A c t i v e > t r u e < / A c t i v e >  
         < P r o t e c t e d L i n k > f a l s e < / P r o t e c t e d L i n k >  
         < N a m e > 2 8 1 0 1   T B   @   3 1 . 1 2 . 2 0 2 1   3 5 1 d 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 3 5 1 d < / A c c o u n t N u m b e r >  
         < R o u n d e d > f a l s e < / R o u n d e d >  
     < / T B L i n k >  
     < T B L i n k >  
         < V e r s i o n > 4 < / V e r s i o n >  
         < C o l u m n F i l t e r s / >  
         < D A L i n k I D > 8 8 c 4 4 d a 0 - a 2 7 a - 4 9 0 5 - a c e 3 - 0 5 1 1 d d d 5 4 1 2 a < / D A L i n k I D >  
         < L i n k T y p e > 0 < / L i n k T y p e >  
         < P a r a m e t e r s / >  
         < I n c l u d e A l l I t e m s > f a l s e < / I n c l u d e A l l I t e m s >  
         < A c t i v e > t r u e < / A c t i v e >  
         < P r o t e c t e d L i n k > f a l s e < / P r o t e c t e d L i n k >  
         < N a m e > 2 8 1 0 1   T B   @   3 1 . 1 2 . 2 0 2 1   3 5 3 x 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 3 5 3 x < / A c c o u n t N u m b e r >  
         < R o u n d e d > f a l s e < / R o u n d e d >  
     < / T B L i n k >  
     < T B L i n k >  
         < V e r s i o n > 4 < / V e r s i o n >  
         < C o l u m n F i l t e r s / >  
         < D A L i n k I D > 4 5 7 2 8 a 2 8 - 9 3 3 3 - 4 4 5 1 - 8 9 f 8 - f 0 f 8 1 4 5 4 3 1 8 8 < / D A L i n k I D >  
         < L i n k T y p e > 0 < / L i n k T y p e >  
         < P a r a m e t e r s / >  
         < I n c l u d e A l l I t e m s > f a l s e < / I n c l u d e A l l I t e m s >  
         < A c t i v e > t r u e < / A c t i v e >  
         < P r o t e c t e d L i n k > f a l s e < / P r o t e c t e d L i n k >  
         < N a m e > 2 8 1 0 1   T B   @   3 1 . 1 2 . 2 0 2 1   3 5 4 a 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 3 5 4 a < / A c c o u n t N u m b e r >  
         < R o u n d e d > f a l s e < / R o u n d e d >  
     < / T B L i n k >  
     < T B L i n k >  
         < V e r s i o n > 4 < / V e r s i o n >  
         < C o l u m n F i l t e r s / >  
         < D A L i n k I D > 3 4 9 a b 5 7 7 - 5 7 1 6 - 4 1 3 7 - b 0 3 c - 0 2 9 e 5 b 6 d c d 0 c < / D A L i n k I D >  
         < L i n k T y p e > 0 < / L i n k T y p e >  
         < P a r a m e t e r s / >  
         < I n c l u d e A l l I t e m s > f a l s e < / I n c l u d e A l l I t e m s >  
         < A c t i v e > t r u e < / A c t i v e >  
         < P r o t e c t e d L i n k > f a l s e < / P r o t e c t e d L i n k >  
         < N a m e > 2 8 1 0 1   T B   @   3 1 . 1 2 . 2 0 2 1   3 5 4 b 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 3 5 4 b < / A c c o u n t N u m b e r >  
         < R o u n d e d > f a l s e < / R o u n d e d >  
     < / T B L i n k >  
     < T B L i n k >  
         < V e r s i o n > 4 < / V e r s i o n >  
         < C o l u m n F i l t e r s / >  
         < D A L i n k I D > 3 6 d 5 f d 8 9 - 8 d e 5 - 4 5 8 0 - 8 5 6 d - b 9 c a 4 f 6 9 8 3 6 0 < / D A L i n k I D >  
         < L i n k T y p e > 0 < / L i n k T y p e >  
         < P a r a m e t e r s / >  
         < I n c l u d e A l l I t e m s > f a l s e < / I n c l u d e A l l I t e m s >  
         < A c t i v e > t r u e < / A c t i v e >  
         < P r o t e c t e d L i n k > f a l s e < / P r o t e c t e d L i n k >  
         < N a m e > 2 8 1 0 1   T B   @   3 1 . 1 2 . 2 0 2 1   3 5 5 a 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 3 5 5 a < / A c c o u n t N u m b e r >  
         < R o u n d e d > f a l s e < / R o u n d e d >  
     < / T B L i n k >  
     < T B L i n k >  
         < V e r s i o n > 4 < / V e r s i o n >  
         < C o l u m n F i l t e r s / >  
         < D A L i n k I D > 1 3 5 8 1 9 e a - 0 2 c 5 - 4 d 7 c - 9 5 d 0 - a 5 7 9 6 3 e 4 e 9 d b < / D A L i n k I D >  
         < L i n k T y p e > 0 < / L i n k T y p e >  
         < P a r a m e t e r s / >  
         < I n c l u d e A l l I t e m s > f a l s e < / I n c l u d e A l l I t e m s >  
         < A c t i v e > t r u e < / A c t i v e >  
         < P r o t e c t e d L i n k > f a l s e < / P r o t e c t e d L i n k >  
         < N a m e > 2 8 1 0 1   T B   @   3 1 . 1 2 . 2 0 2 1   3 5 5 b 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 3 5 5 b < / A c c o u n t N u m b e r >  
         < R o u n d e d > f a l s e < / R o u n d e d >  
     < / T B L i n k >  
     < T B L i n k >  
         < V e r s i o n > 4 < / V e r s i o n >  
         < C o l u m n F i l t e r s / >  
         < D A L i n k I D > 6 f 5 8 8 e 5 3 - 9 c 0 9 - 4 c 3 c - b f 3 4 - c 8 a e e 8 f 5 a 4 5 5 < / D A L i n k I D >  
         < L i n k T y p e > 0 < / L i n k T y p e >  
         < P a r a m e t e r s / >  
         < I n c l u d e A l l I t e m s > f a l s e < / I n c l u d e A l l I t e m s >  
         < A c t i v e > t r u e < / A c t i v e >  
         < P r o t e c t e d L i n k > f a l s e < / P r o t e c t e d L i n k >  
         < N a m e > 2 8 1 0 1   T B   @   3 1 . 1 2 . 2 0 2 1   3 5 8 a 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 3 5 8 a < / A c c o u n t N u m b e r >  
         < R o u n d e d > f a l s e < / R o u n d e d >  
     < / T B L i n k >  
     < T B L i n k >  
         < V e r s i o n > 4 < / V e r s i o n >  
         < C o l u m n F i l t e r s / >  
         < D A L i n k I D > 0 2 0 5 9 2 1 e - 5 b c 1 - 4 7 0 9 - a 2 1 9 - 4 b 8 a a 9 b d a 7 3 8 < / D A L i n k I D >  
         < L i n k T y p e > 0 < / L i n k T y p e >  
         < P a r a m e t e r s / >  
         < I n c l u d e A l l I t e m s > f a l s e < / I n c l u d e A l l I t e m s >  
         < A c t i v e > t r u e < / A c t i v e >  
         < P r o t e c t e d L i n k > f a l s e < / P r o t e c t e d L i n k >  
         < N a m e > 2 8 1 0 1   T B   @   3 1 . 1 2 . 2 0 2 1   3 5 8 b 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 3 5 8 b < / A c c o u n t N u m b e r >  
         < R o u n d e d > f a l s e < / R o u n d e d >  
     < / T B L i n k >  
     < T B L i n k >  
         < V e r s i o n > 4 < / V e r s i o n >  
         < C o l u m n F i l t e r s / >  
         < D A L i n k I D > f c b e 7 b f 2 - 3 c 6 e - 4 a 4 5 - a a 3 e - b 2 d 5 c 0 f c 4 e 7 2 < / D A L i n k I D >  
         < L i n k T y p e > 0 < / L i n k T y p e >  
         < P a r a m e t e r s / >  
         < I n c l u d e A l l I t e m s > f a l s e < / I n c l u d e A l l I t e m s >  
         < A c t i v e > t r u e < / A c t i v e >  
         < P r o t e c t e d L i n k > f a l s e < / P r o t e c t e d L i n k >  
         < N a m e > 2 8 1 0 1   T B   @   3 1 . 1 2 . 2 0 2 1   3 6 1 a   F i n a l < / N a m e >  
         < E n t i t y E n u m > 9 < / E n t i t y E n u m >  
         < I t e m O r d e r L i s t / >  
         < S e l e c t e d I t e m L i s t / >  
         < S e l e c t e d C o l u m n L i s t / >  
         < H a s V a l u e > t r u e < / H a s V a l u e >  
         < T B C h a r t I D > 2 2 1 3 5 8 7 4 8 5 7 0 0 0 0 0 6 9 5 < / T B C h a r t I D >  
         < C o n s o l i d a t e d C o m p a n y I D   x s i : n i l = " t r u e " / >  
         < T B D o c u m e n t I D > 2 2 1 3 5 8 7 4 8 5 7 0 0 0 0 0 0 0 5 < / T B D o c u m e n t I D >  
         < N u m e r i c V a l u e > - 3 6 0 0 0 0 0 . 0 0 0 0 < / N u m e r i c V a l u e >  
         < V a l u e > - 3 6 0 0 0 0 0 , 0 0 0 0 < / V a l u e >  
         < C h a r t T y p e > c t D e t a i l < / C h a r t T y p e >  
         < R e f e r e n c e > 2 8 1 0 1 < / R e f e r e n c e >  
         < T B D o c N a m e > T B   @   3 1 . 1 2 . 2 0 2 1 < / T B D o c N a m e >  
         < T B C h a r t N a m e > D e t a i l < / T B C h a r t N a m e >  
         < C o l u m n N a m e > F i n a l B a l a n c e < / C o l u m n N a m e >  
         < U s e r F r i e n d l y C o l u m n N a m e > F i n a l < / U s e r F r i e n d l y C o l u m n N a m e >  
         < A c c o u n t N u m b e r > 3 6 1 a < / A c c o u n t N u m b e r >  
         < R o u n d e d > f a l s e < / R o u n d e d >  
     < / T B L i n k >  
     < T B L i n k >  
         < V e r s i o n > 4 < / V e r s i o n >  
         < C o l u m n F i l t e r s / >  
         < D A L i n k I D > 7 0 5 1 3 6 f 6 - 3 0 c b - 4 5 7 a - 8 c d c - b 3 a 0 8 2 8 f c 2 6 8 < / D A L i n k I D >  
         < L i n k T y p e > 0 < / L i n k T y p e >  
         < P a r a m e t e r s / >  
         < I n c l u d e A l l I t e m s > f a l s e < / I n c l u d e A l l I t e m s >  
         < A c t i v e > t r u e < / A c t i v e >  
         < P r o t e c t e d L i n k > f a l s e < / P r o t e c t e d L i n k >  
         < N a m e > 2 8 1 0 1   T B   @   3 1 . 1 2 . 2 0 2 1   3 6 1 b 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 3 6 1 b < / A c c o u n t N u m b e r >  
         < R o u n d e d > f a l s e < / R o u n d e d >  
     < / T B L i n k >  
     < T B L i n k >  
         < V e r s i o n > 4 < / V e r s i o n >  
         < C o l u m n F i l t e r s / >  
         < D A L i n k I D > c 3 6 a 3 2 7 d - 7 f 4 6 - 4 9 7 8 - 8 4 c 6 - 2 0 3 e 9 7 6 3 b 4 c e < / D A L i n k I D >  
         < L i n k T y p e > 0 < / L i n k T y p e >  
         < P a r a m e t e r s / >  
         < I n c l u d e A l l I t e m s > f a l s e < / I n c l u d e A l l I t e m s >  
         < A c t i v e > t r u e < / A c t i v e >  
         < P r o t e c t e d L i n k > f a l s e < / P r o t e c t e d L i n k >  
         < N a m e > 2 8 1 0 1   T B   @   3 1 . 1 2 . 2 0 2 1   3 6 4 x 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 3 6 4 x < / A c c o u n t N u m b e r >  
         < R o u n d e d > f a l s e < / R o u n d e d >  
     < / T B L i n k >  
     < T B L i n k >  
         < V e r s i o n > 4 < / V e r s i o n >  
         < C o l u m n F i l t e r s / >  
         < D A L i n k I D > 8 c 3 8 0 0 1 8 - 9 5 d 1 - 4 a a 8 - 9 8 5 7 - 0 3 6 d d e d e 9 1 e 1 < / D A L i n k I D >  
         < L i n k T y p e > 0 < / L i n k T y p e >  
         < P a r a m e t e r s / >  
         < I n c l u d e A l l I t e m s > f a l s e < / I n c l u d e A l l I t e m s >  
         < A c t i v e > t r u e < / A c t i v e >  
         < P r o t e c t e d L i n k > f a l s e < / P r o t e c t e d L i n k >  
         < N a m e > 2 8 1 0 1   T B   @   3 1 . 1 2 . 2 0 2 1   3 6 5 x 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 3 6 5 x < / A c c o u n t N u m b e r >  
         < R o u n d e d > f a l s e < / R o u n d e d >  
     < / T B L i n k >  
     < T B L i n k >  
         < V e r s i o n > 4 < / V e r s i o n >  
         < C o l u m n F i l t e r s / >  
         < D A L i n k I D > e 9 7 c 7 f 7 6 - 2 2 d 5 - 4 4 3 f - 9 9 c 0 - a b 0 c 6 e 4 c 8 2 f e < / D A L i n k I D >  
         < L i n k T y p e > 0 < / L i n k T y p e >  
         < P a r a m e t e r s / >  
         < I n c l u d e A l l I t e m s > f a l s e < / I n c l u d e A l l I t e m s >  
         < A c t i v e > t r u e < / A c t i v e >  
         < P r o t e c t e d L i n k > f a l s e < / P r o t e c t e d L i n k >  
         < N a m e > 2 8 1 0 1   T B   @   3 1 . 1 2 . 2 0 2 1   3 6 6 x 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 3 6 6 x < / A c c o u n t N u m b e r >  
         < R o u n d e d > f a l s e < / R o u n d e d >  
     < / T B L i n k >  
     < T B L i n k >  
         < V e r s i o n > 4 < / V e r s i o n >  
         < C o l u m n F i l t e r s / >  
         < D A L i n k I D > 4 4 b 0 2 c 3 c - e c 2 1 - 4 7 e 7 - 9 2 3 5 - c b 0 1 a 4 4 7 1 5 a 1 < / D A L i n k I D >  
         < L i n k T y p e > 0 < / L i n k T y p e >  
         < P a r a m e t e r s / >  
         < I n c l u d e A l l I t e m s > f a l s e < / I n c l u d e A l l I t e m s >  
         < A c t i v e > t r u e < / A c t i v e >  
         < P r o t e c t e d L i n k > f a l s e < / P r o t e c t e d L i n k >  
         < N a m e > 2 8 1 0 1   T B   @   3 1 . 1 2 . 2 0 2 1   3 6 7 x 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 3 6 7 x < / A c c o u n t N u m b e r >  
         < R o u n d e d > f a l s e < / R o u n d e d >  
     < / T B L i n k >  
     < T B L i n k >  
         < V e r s i o n > 4 < / V e r s i o n >  
         < C o l u m n F i l t e r s / >  
         < D A L i n k I D > 9 d a 1 4 4 c 2 - 5 a 8 0 - 4 a 7 0 - a d 5 9 - a 9 f c 5 a 4 c 6 d b 4 < / D A L i n k I D >  
         < L i n k T y p e > 0 < / L i n k T y p e >  
         < P a r a m e t e r s / >  
         < I n c l u d e A l l I t e m s > f a l s e < / I n c l u d e A l l I t e m s >  
         < A c t i v e > t r u e < / A c t i v e >  
         < P r o t e c t e d L i n k > f a l s e < / P r o t e c t e d L i n k >  
         < N a m e > 2 8 1 0 1   T B   @   3 1 . 1 2 . 2 0 2 1   3 6 8 x 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 3 6 8 x < / A c c o u n t N u m b e r >  
         < R o u n d e d > f a l s e < / R o u n d e d >  
     < / T B L i n k >  
     < T B L i n k >  
         < V e r s i o n > 4 < / V e r s i o n >  
         < C o l u m n F i l t e r s / >  
         < D A L i n k I D > 9 2 3 4 3 7 e c - 0 0 3 d - 4 e f d - 8 d 3 b - f 6 c e 1 6 5 b 3 4 a c < / D A L i n k I D >  
         < L i n k T y p e > 0 < / L i n k T y p e >  
         < P a r a m e t e r s / >  
         < I n c l u d e A l l I t e m s > f a l s e < / I n c l u d e A l l I t e m s >  
         < A c t i v e > t r u e < / A c t i v e >  
         < P r o t e c t e d L i n k > f a l s e < / P r o t e c t e d L i n k >  
         < N a m e > 2 8 1 0 1   T B   @   3 1 . 1 2 . 2 0 2 1   3 7 1 a 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 3 7 1 a < / A c c o u n t N u m b e r >  
         < R o u n d e d > f a l s e < / R o u n d e d >  
     < / T B L i n k >  
     < T B L i n k >  
         < V e r s i o n > 4 < / V e r s i o n >  
         < C o l u m n F i l t e r s / >  
         < D A L i n k I D > 9 e 3 c d d 2 6 - 2 6 c f - 4 7 a 4 - a a 3 c - f 7 3 c 4 6 1 b 3 8 7 b < / D A L i n k I D >  
         < L i n k T y p e > 0 < / L i n k T y p e >  
         < P a r a m e t e r s / >  
         < I n c l u d e A l l I t e m s > f a l s e < / I n c l u d e A l l I t e m s >  
         < A c t i v e > t r u e < / A c t i v e >  
         < P r o t e c t e d L i n k > f a l s e < / P r o t e c t e d L i n k >  
         < N a m e > 2 8 1 0 1   T B   @   3 1 . 1 2 . 2 0 2 1   3 7 1 b 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 3 7 1 b < / A c c o u n t N u m b e r >  
         < R o u n d e d > f a l s e < / R o u n d e d >  
     < / T B L i n k >  
     < T B L i n k >  
         < V e r s i o n > 4 < / V e r s i o n >  
         < C o l u m n F i l t e r s / >  
         < D A L i n k I D > 2 4 7 e 9 e 7 1 - f 0 d c - 4 e 3 2 - 9 2 9 4 - 8 1 6 6 1 7 4 c 5 8 0 6 < / D A L i n k I D >  
         < L i n k T y p e > 0 < / L i n k T y p e >  
         < P a r a m e t e r s / >  
         < I n c l u d e A l l I t e m s > f a l s e < / I n c l u d e A l l I t e m s >  
         < A c t i v e > t r u e < / A c t i v e >  
         < P r o t e c t e d L i n k > f a l s e < / P r o t e c t e d L i n k >  
         < N a m e > 2 8 1 0 1   T B   @   3 1 . 1 2 . 2 0 2 1   3 7 2 a 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 3 7 2 a < / A c c o u n t N u m b e r >  
         < R o u n d e d > f a l s e < / R o u n d e d >  
     < / T B L i n k >  
     < T B L i n k >  
         < V e r s i o n > 4 < / V e r s i o n >  
         < C o l u m n F i l t e r s / >  
         < D A L i n k I D > 1 1 b d 9 9 9 4 - 1 1 c a - 4 e 1 3 - b 5 e c - 3 3 1 2 7 1 4 4 0 8 c 3 < / D A L i n k I D >  
         < L i n k T y p e > 0 < / L i n k T y p e >  
         < P a r a m e t e r s / >  
         < I n c l u d e A l l I t e m s > f a l s e < / I n c l u d e A l l I t e m s >  
         < A c t i v e > t r u e < / A c t i v e >  
         < P r o t e c t e d L i n k > f a l s e < / P r o t e c t e d L i n k >  
         < N a m e > 2 8 1 0 1   T B   @   3 1 . 1 2 . 2 0 2 1   3 7 2 b 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 3 7 2 b < / A c c o u n t N u m b e r >  
         < R o u n d e d > f a l s e < / R o u n d e d >  
     < / T B L i n k >  
     < T B L i n k >  
         < V e r s i o n > 4 < / V e r s i o n >  
         < C o l u m n F i l t e r s / >  
         < D A L i n k I D > 0 2 9 7 1 5 f e - e 6 2 b - 4 8 4 2 - b 4 e 6 - 4 d 4 4 0 9 7 8 d 1 a c < / D A L i n k I D >  
         < L i n k T y p e > 0 < / L i n k T y p e >  
         < P a r a m e t e r s / >  
         < I n c l u d e A l l I t e m s > f a l s e < / I n c l u d e A l l I t e m s >  
         < A c t i v e > t r u e < / A c t i v e >  
         < P r o t e c t e d L i n k > f a l s e < / P r o t e c t e d L i n k >  
         < N a m e > 2 8 1 0 1   T B   @   3 1 . 1 2 . 2 0 2 1   3 7 3 a 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 3 7 3 a < / A c c o u n t N u m b e r >  
         < R o u n d e d > f a l s e < / R o u n d e d >  
     < / T B L i n k >  
     < T B L i n k >  
         < V e r s i o n > 4 < / V e r s i o n >  
         < C o l u m n F i l t e r s / >  
         < D A L i n k I D > c 6 b d 9 2 c c - 7 d 2 5 - 4 c b 4 - b d 0 b - 5 6 c c 0 0 6 a c e 2 d < / D A L i n k I D >  
         < L i n k T y p e > 0 < / L i n k T y p e >  
         < P a r a m e t e r s / >  
         < I n c l u d e A l l I t e m s > f a l s e < / I n c l u d e A l l I t e m s >  
         < A c t i v e > t r u e < / A c t i v e >  
         < P r o t e c t e d L i n k > f a l s e < / P r o t e c t e d L i n k >  
         < N a m e > 2 8 1 0 1   T B   @   3 1 . 1 2 . 2 0 2 1   3 7 3 b 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 3 7 3 b < / A c c o u n t N u m b e r >  
         < R o u n d e d > f a l s e < / R o u n d e d >  
     < / T B L i n k >  
     < T B L i n k >  
         < V e r s i o n > 4 < / V e r s i o n >  
         < C o l u m n F i l t e r s / >  
         < D A L i n k I D > 5 3 4 0 2 0 7 9 - 4 7 4 2 - 4 f b 6 - b 3 4 c - 5 7 6 4 f b 9 5 2 e b f < / D A L i n k I D >  
         < L i n k T y p e > 0 < / L i n k T y p e >  
         < P a r a m e t e r s / >  
         < I n c l u d e A l l I t e m s > f a l s e < / I n c l u d e A l l I t e m s >  
         < A c t i v e > t r u e < / A c t i v e >  
         < P r o t e c t e d L i n k > f a l s e < / P r o t e c t e d L i n k >  
         < N a m e > 2 8 1 0 1   T B   @   3 1 . 1 2 . 2 0 2 1   3 7 3 c 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 3 7 3 c < / A c c o u n t N u m b e r >  
         < R o u n d e d > f a l s e < / R o u n d e d >  
     < / T B L i n k >  
     < T B L i n k >  
         < V e r s i o n > 4 < / V e r s i o n >  
         < C o l u m n F i l t e r s / >  
         < D A L i n k I D > 5 a 2 0 2 1 9 5 - 6 d b 6 - 4 5 6 0 - a 1 f 2 - d 3 b d c c e b f 9 0 e < / D A L i n k I D >  
         < L i n k T y p e > 0 < / L i n k T y p e >  
         < P a r a m e t e r s / >  
         < I n c l u d e A l l I t e m s > f a l s e < / I n c l u d e A l l I t e m s >  
         < A c t i v e > t r u e < / A c t i v e >  
         < P r o t e c t e d L i n k > f a l s e < / P r o t e c t e d L i n k >  
         < N a m e > 2 8 1 0 1   T B   @   3 1 . 1 2 . 2 0 2 1   3 7 3 d 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 3 7 3 d < / A c c o u n t N u m b e r >  
         < R o u n d e d > f a l s e < / R o u n d e d >  
     < / T B L i n k >  
     < T B L i n k >  
         < V e r s i o n > 4 < / V e r s i o n >  
         < C o l u m n F i l t e r s / >  
         < D A L i n k I D > 7 5 4 f 4 b 9 5 - 1 4 2 7 - 4 b f d - b 0 0 b - 5 c 4 9 9 3 1 c 8 2 1 c < / D A L i n k I D >  
         < L i n k T y p e > 0 < / L i n k T y p e >  
         < P a r a m e t e r s / >  
         < I n c l u d e A l l I t e m s > f a l s e < / I n c l u d e A l l I t e m s >  
         < A c t i v e > t r u e < / A c t i v e >  
         < P r o t e c t e d L i n k > f a l s e < / P r o t e c t e d L i n k >  
         < N a m e > 2 8 1 0 1   T B   @   3 1 . 1 2 . 2 0 2 1   3 7 4 a 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 3 7 4 a < / A c c o u n t N u m b e r >  
         < R o u n d e d > f a l s e < / R o u n d e d >  
     < / T B L i n k >  
     < T B L i n k >  
         < V e r s i o n > 4 < / V e r s i o n >  
         < C o l u m n F i l t e r s / >  
         < D A L i n k I D > 4 a 8 0 3 9 a 6 - c b 2 a - 4 2 e 8 - 8 d 5 9 - 4 e c 6 b 9 a 9 4 a b d < / D A L i n k I D >  
         < L i n k T y p e > 0 < / L i n k T y p e >  
         < P a r a m e t e r s / >  
         < I n c l u d e A l l I t e m s > f a l s e < / I n c l u d e A l l I t e m s >  
         < A c t i v e > t r u e < / A c t i v e >  
         < P r o t e c t e d L i n k > f a l s e < / P r o t e c t e d L i n k >  
         < N a m e > 2 8 1 0 1   T B   @   3 1 . 1 2 . 2 0 2 1   3 7 4 b 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 3 7 4 b < / A c c o u n t N u m b e r >  
         < R o u n d e d > f a l s e < / R o u n d e d >  
     < / T B L i n k >  
     < T B L i n k >  
         < V e r s i o n > 4 < / V e r s i o n >  
         < C o l u m n F i l t e r s / >  
         < D A L i n k I D > a c 6 b a 8 5 9 - 5 8 5 6 - 4 d 8 8 - b 1 e b - 4 e 7 f 5 2 e 7 d 6 3 6 < / D A L i n k I D >  
         < L i n k T y p e > 0 < / L i n k T y p e >  
         < P a r a m e t e r s / >  
         < I n c l u d e A l l I t e m s > f a l s e < / I n c l u d e A l l I t e m s >  
         < A c t i v e > t r u e < / A c t i v e >  
         < P r o t e c t e d L i n k > f a l s e < / P r o t e c t e d L i n k >  
         < N a m e > 2 8 1 0 1   T B   @   3 1 . 1 2 . 2 0 2 1   3 7 5 a 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 3 7 5 a < / A c c o u n t N u m b e r >  
         < R o u n d e d > f a l s e < / R o u n d e d >  
     < / T B L i n k >  
     < T B L i n k >  
         < V e r s i o n > 4 < / V e r s i o n >  
         < C o l u m n F i l t e r s / >  
         < D A L i n k I D > 7 8 a 9 2 4 4 f - f b 8 a - 4 0 4 6 - b 1 2 1 - 2 a 2 5 0 f b 1 6 8 2 9 < / D A L i n k I D >  
         < L i n k T y p e > 0 < / L i n k T y p e >  
         < P a r a m e t e r s / >  
         < I n c l u d e A l l I t e m s > f a l s e < / I n c l u d e A l l I t e m s >  
         < A c t i v e > t r u e < / A c t i v e >  
         < P r o t e c t e d L i n k > f a l s e < / P r o t e c t e d L i n k >  
         < N a m e > 2 8 1 0 1   T B   @   3 1 . 1 2 . 2 0 2 1   3 7 5 b 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 3 7 5 b < / A c c o u n t N u m b e r >  
         < R o u n d e d > f a l s e < / R o u n d e d >  
     < / T B L i n k >  
     < T B L i n k >  
         < V e r s i o n > 4 < / V e r s i o n >  
         < C o l u m n F i l t e r s / >  
         < D A L i n k I D > d 7 9 6 e 5 8 1 - 5 7 9 1 - 4 c 6 e - 8 2 3 9 - 1 a e 0 7 4 8 6 e 0 e f < / D A L i n k I D >  
         < L i n k T y p e > 0 < / L i n k T y p e >  
         < P a r a m e t e r s / >  
         < I n c l u d e A l l I t e m s > f a l s e < / I n c l u d e A l l I t e m s >  
         < A c t i v e > t r u e < / A c t i v e >  
         < P r o t e c t e d L i n k > f a l s e < / P r o t e c t e d L i n k >  
         < N a m e > 2 8 1 0 1   T B   @   3 1 . 1 2 . 2 0 2 1   3 7 6 a 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 3 7 6 a < / A c c o u n t N u m b e r >  
         < R o u n d e d > f a l s e < / R o u n d e d >  
     < / T B L i n k >  
     < T B L i n k >  
         < V e r s i o n > 4 < / V e r s i o n >  
         < C o l u m n F i l t e r s / >  
         < D A L i n k I D > 0 b a 4 5 6 7 c - 2 d 6 9 - 4 2 5 f - a b a d - 9 f e c 2 f 2 c a a b c < / D A L i n k I D >  
         < L i n k T y p e > 0 < / L i n k T y p e >  
         < P a r a m e t e r s / >  
         < I n c l u d e A l l I t e m s > f a l s e < / I n c l u d e A l l I t e m s >  
         < A c t i v e > t r u e < / A c t i v e >  
         < P r o t e c t e d L i n k > f a l s e < / P r o t e c t e d L i n k >  
         < N a m e > 2 8 1 0 1   T B   @   3 1 . 1 2 . 2 0 2 1   3 7 6 b 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 3 7 6 b < / A c c o u n t N u m b e r >  
         < R o u n d e d > f a l s e < / R o u n d e d >  
     < / T B L i n k >  
     < T B L i n k >  
         < V e r s i o n > 4 < / V e r s i o n >  
         < C o l u m n F i l t e r s / >  
         < D A L i n k I D > d f 4 4 6 1 d 1 - 0 c 9 b - 4 0 8 f - b 9 9 2 - 1 7 6 6 f d c f 0 f e e < / D A L i n k I D >  
         < L i n k T y p e > 0 < / L i n k T y p e >  
         < P a r a m e t e r s / >  
         < I n c l u d e A l l I t e m s > f a l s e < / I n c l u d e A l l I t e m s >  
         < A c t i v e > t r u e < / A c t i v e >  
         < P r o t e c t e d L i n k > f a l s e < / P r o t e c t e d L i n k >  
         < N a m e > 2 8 1 0 1   T B   @   3 1 . 1 2 . 2 0 2 1   3 7 7 a 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 3 7 7 a < / A c c o u n t N u m b e r >  
         < R o u n d e d > f a l s e < / R o u n d e d >  
     < / T B L i n k >  
     < T B L i n k >  
         < V e r s i o n > 4 < / V e r s i o n >  
         < C o l u m n F i l t e r s / >  
         < D A L i n k I D > 0 6 0 0 5 3 b f - f 8 6 4 - 4 8 7 8 - 9 3 4 e - c 6 8 0 9 c 3 3 1 e 7 7 < / D A L i n k I D >  
         < L i n k T y p e > 0 < / L i n k T y p e >  
         < P a r a m e t e r s / >  
         < I n c l u d e A l l I t e m s > f a l s e < / I n c l u d e A l l I t e m s >  
         < A c t i v e > t r u e < / A c t i v e >  
         < P r o t e c t e d L i n k > f a l s e < / P r o t e c t e d L i n k >  
         < N a m e > 2 8 1 0 1   T B   @   3 1 . 1 2 . 2 0 2 1   3 7 7 b 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 3 7 7 b < / A c c o u n t N u m b e r >  
         < R o u n d e d > f a l s e < / R o u n d e d >  
     < / T B L i n k >  
     < T B L i n k >  
         < V e r s i o n > 4 < / V e r s i o n >  
         < C o l u m n F i l t e r s / >  
         < D A L i n k I D > c 8 e 6 6 0 f c - e 1 2 2 - 4 0 a f - 9 7 4 0 - e b 9 0 6 f 2 f 7 6 2 9 < / D A L i n k I D >  
         < L i n k T y p e > 0 < / L i n k T y p e >  
         < P a r a m e t e r s / >  
         < I n c l u d e A l l I t e m s > f a l s e < / I n c l u d e A l l I t e m s >  
         < A c t i v e > t r u e < / A c t i v e >  
         < P r o t e c t e d L i n k > f a l s e < / P r o t e c t e d L i n k >  
         < N a m e > 2 8 1 0 1   T B   @   3 1 . 1 2 . 2 0 2 1   3 7 8 a 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 3 7 8 a < / A c c o u n t N u m b e r >  
         < R o u n d e d > f a l s e < / R o u n d e d >  
     < / T B L i n k >  
     < T B L i n k >  
         < V e r s i o n > 4 < / V e r s i o n >  
         < C o l u m n F i l t e r s / >  
         < D A L i n k I D > 0 3 9 0 a 8 c c - 8 7 f c - 4 d 8 7 - 8 2 e 6 - c 0 c 7 c d d b 2 f d 1 < / D A L i n k I D >  
         < L i n k T y p e > 0 < / L i n k T y p e >  
         < P a r a m e t e r s / >  
         < I n c l u d e A l l I t e m s > f a l s e < / I n c l u d e A l l I t e m s >  
         < A c t i v e > t r u e < / A c t i v e >  
         < P r o t e c t e d L i n k > f a l s e < / P r o t e c t e d L i n k >  
         < N a m e > 2 8 1 0 1   T B   @   3 1 . 1 2 . 2 0 2 1   3 7 8 b   F i n a l < / N a m e >  
         < E n t i t y E n u m > 9 < / E n t i t y E n u m >  
         < I t e m O r d e r L i s t / >  
         < S e l e c t e d I t e m L i s t / >  
         < S e l e c t e d C o l u m n L i s t / >  
         < H a s V a l u e > t r u e < / H a s V a l u e >  
         < T B C h a r t I D > 2 2 1 3 5 8 7 4 8 5 7 0 0 0 0 0 6 9 5 < / T B C h a r t I D >  
         < C o n s o l i d a t e d C o m p a n y I D   x s i : n i l = " t r u e " / >  
         < T B D o c u m e n t I D > 2 2 1 3 5 8 7 4 8 5 7 0 0 0 0 0 0 0 5 < / T B D o c u m e n t I D >  
         < N u m e r i c V a l u e > 6 2 9 9 9 . 0 0 0 0 < / N u m e r i c V a l u e >  
         < V a l u e > 6 2 9 9 9 , 0 0 0 0 < / V a l u e >  
         < C h a r t T y p e > c t D e t a i l < / C h a r t T y p e >  
         < R e f e r e n c e > 2 8 1 0 1 < / R e f e r e n c e >  
         < T B D o c N a m e > T B   @   3 1 . 1 2 . 2 0 2 1 < / T B D o c N a m e >  
         < T B C h a r t N a m e > D e t a i l < / T B C h a r t N a m e >  
         < C o l u m n N a m e > F i n a l B a l a n c e < / C o l u m n N a m e >  
         < U s e r F r i e n d l y C o l u m n N a m e > F i n a l < / U s e r F r i e n d l y C o l u m n N a m e >  
         < A c c o u n t N u m b e r > 3 7 8 b < / A c c o u n t N u m b e r >  
         < R o u n d e d > f a l s e < / R o u n d e d >  
     < / T B L i n k >  
     < T B L i n k >  
         < V e r s i o n > 4 < / V e r s i o n >  
         < C o l u m n F i l t e r s / >  
         < D A L i n k I D > 3 1 9 4 c 8 d f - a e 4 4 - 4 2 f 6 - a 2 6 0 - 7 e a a a b f 6 b b 2 9 < / D A L i n k I D >  
         < L i n k T y p e > 0 < / L i n k T y p e >  
         < P a r a m e t e r s / >  
         < I n c l u d e A l l I t e m s > f a l s e < / I n c l u d e A l l I t e m s >  
         < A c t i v e > t r u e < / A c t i v e >  
         < P r o t e c t e d L i n k > f a l s e < / P r o t e c t e d L i n k >  
         < N a m e > 2 8 1 0 1   T B   @   3 1 . 1 2 . 2 0 2 1   3 7 9 x   F i n a l < / N a m e >  
         < E n t i t y E n u m > 9 < / E n t i t y E n u m >  
         < I t e m O r d e r L i s t / >  
         < S e l e c t e d I t e m L i s t / >  
         < S e l e c t e d C o l u m n L i s t / >  
         < H a s V a l u e > t r u e < / H a s V a l u e >  
         < T B C h a r t I D > 2 2 1 3 5 8 7 4 8 5 7 0 0 0 0 0 6 9 5 < / T B C h a r t I D >  
         < C o n s o l i d a t e d C o m p a n y I D   x s i : n i l = " t r u e " / >  
         < T B D o c u m e n t I D > 2 2 1 3 5 8 7 4 8 5 7 0 0 0 0 0 0 0 5 < / T B D o c u m e n t I D >  
         < N u m e r i c V a l u e > - 1 7 9 0 7 . 0 0 0 0 < / N u m e r i c V a l u e >  
         < V a l u e > - 1 7 9 0 7 , 0 0 0 0 < / V a l u e >  
         < C h a r t T y p e > c t D e t a i l < / C h a r t T y p e >  
         < R e f e r e n c e > 2 8 1 0 1 < / R e f e r e n c e >  
         < T B D o c N a m e > T B   @   3 1 . 1 2 . 2 0 2 1 < / T B D o c N a m e >  
         < T B C h a r t N a m e > D e t a i l < / T B C h a r t N a m e >  
         < C o l u m n N a m e > F i n a l B a l a n c e < / C o l u m n N a m e >  
         < U s e r F r i e n d l y C o l u m n N a m e > F i n a l < / U s e r F r i e n d l y C o l u m n N a m e >  
         < A c c o u n t N u m b e r > 3 7 9 x < / A c c o u n t N u m b e r >  
         < R o u n d e d > f a l s e < / R o u n d e d >  
     < / T B L i n k >  
     < T B L i n k >  
         < V e r s i o n > 4 < / V e r s i o n >  
         < C o l u m n F i l t e r s / >  
         < D A L i n k I D > 2 b 1 9 c 7 4 c - a 7 9 b - 4 c 5 1 - a 3 0 4 - c 0 b 5 d 7 3 b b 0 4 e < / D A L i n k I D >  
         < L i n k T y p e > 0 < / L i n k T y p e >  
         < P a r a m e t e r s / >  
         < I n c l u d e A l l I t e m s > f a l s e < / I n c l u d e A l l I t e m s >  
         < A c t i v e > t r u e < / A c t i v e >  
         < P r o t e c t e d L i n k > f a l s e < / P r o t e c t e d L i n k >  
         < N a m e > 2 8 1 0 1   T B   @   3 1 . 1 2 . 2 0 2 1   3 8 1 a 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 3 8 1 a < / A c c o u n t N u m b e r >  
         < R o u n d e d > f a l s e < / R o u n d e d >  
     < / T B L i n k >  
     < T B L i n k >  
         < V e r s i o n > 4 < / V e r s i o n >  
         < C o l u m n F i l t e r s / >  
         < D A L i n k I D > 1 6 3 4 e 5 6 4 - 6 9 9 7 - 4 3 c 3 - 9 2 b 3 - a 8 2 5 2 3 d 5 1 2 4 b < / D A L i n k I D >  
         < L i n k T y p e > 0 < / L i n k T y p e >  
         < P a r a m e t e r s / >  
         < I n c l u d e A l l I t e m s > f a l s e < / I n c l u d e A l l I t e m s >  
         < A c t i v e > t r u e < / A c t i v e >  
         < P r o t e c t e d L i n k > f a l s e < / P r o t e c t e d L i n k >  
         < N a m e > 2 8 1 0 1   T B   @   3 1 . 1 2 . 2 0 2 1   3 8 1 b   F i n a l < / N a m e >  
         < E n t i t y E n u m > 9 < / E n t i t y E n u m >  
         < I t e m O r d e r L i s t / >  
         < S e l e c t e d I t e m L i s t / >  
         < S e l e c t e d C o l u m n L i s t / >  
         < H a s V a l u e > t r u e < / H a s V a l u e >  
         < T B C h a r t I D > 2 2 1 3 5 8 7 4 8 5 7 0 0 0 0 0 6 9 5 < / T B C h a r t I D >  
         < C o n s o l i d a t e d C o m p a n y I D   x s i : n i l = " t r u e " / >  
         < T B D o c u m e n t I D > 2 2 1 3 5 8 7 4 8 5 7 0 0 0 0 0 0 0 5 < / T B D o c u m e n t I D >  
         < N u m e r i c V a l u e > 9 4 5 6 . 0 0 0 0 < / N u m e r i c V a l u e >  
         < V a l u e > 9 4 5 6 , 0 0 0 0 < / V a l u e >  
         < C h a r t T y p e > c t D e t a i l < / C h a r t T y p e >  
         < R e f e r e n c e > 2 8 1 0 1 < / R e f e r e n c e >  
         < T B D o c N a m e > T B   @   3 1 . 1 2 . 2 0 2 1 < / T B D o c N a m e >  
         < T B C h a r t N a m e > D e t a i l < / T B C h a r t N a m e >  
         < C o l u m n N a m e > F i n a l B a l a n c e < / C o l u m n N a m e >  
         < U s e r F r i e n d l y C o l u m n N a m e > F i n a l < / U s e r F r i e n d l y C o l u m n N a m e >  
         < A c c o u n t N u m b e r > 3 8 1 b < / A c c o u n t N u m b e r >  
         < R o u n d e d > f a l s e < / R o u n d e d >  
     < / T B L i n k >  
     < T B L i n k >  
         < V e r s i o n > 4 < / V e r s i o n >  
         < C o l u m n F i l t e r s / >  
         < D A L i n k I D > f 6 a f d d e 9 - f 4 f 1 - 4 6 2 a - a e 1 1 - 9 9 6 e 5 3 b e 5 e 5 f < / D A L i n k I D >  
         < L i n k T y p e > 0 < / L i n k T y p e >  
         < P a r a m e t e r s / >  
         < I n c l u d e A l l I t e m s > f a l s e < / I n c l u d e A l l I t e m s >  
         < A c t i v e > t r u e < / A c t i v e >  
         < P r o t e c t e d L i n k > f a l s e < / P r o t e c t e d L i n k >  
         < N a m e > 2 8 1 0 1   T B   @   3 1 . 1 2 . 2 0 2 1   3 8 2 a 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 3 8 2 a < / A c c o u n t N u m b e r >  
         < R o u n d e d > f a l s e < / R o u n d e d >  
     < / T B L i n k >  
     < T B L i n k >  
         < V e r s i o n > 4 < / V e r s i o n >  
         < C o l u m n F i l t e r s / >  
         < D A L i n k I D > e e 0 8 e c 4 b - a 9 4 d - 4 8 5 8 - 8 e 4 0 - f 5 5 4 6 5 2 5 c 2 c 7 < / D A L i n k I D >  
         < L i n k T y p e > 0 < / L i n k T y p e >  
         < P a r a m e t e r s / >  
         < I n c l u d e A l l I t e m s > f a l s e < / I n c l u d e A l l I t e m s >  
         < A c t i v e > t r u e < / A c t i v e >  
         < P r o t e c t e d L i n k > f a l s e < / P r o t e c t e d L i n k >  
         < N a m e > 2 8 1 0 1   T B   @   3 1 . 1 2 . 2 0 2 1   3 8 2 b 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 3 8 2 b < / A c c o u n t N u m b e r >  
         < R o u n d e d > f a l s e < / R o u n d e d >  
     < / T B L i n k >  
     < T B L i n k >  
         < V e r s i o n > 4 < / V e r s i o n >  
         < C o l u m n F i l t e r s / >  
         < D A L i n k I D > 3 c 7 6 c c f 7 - 9 2 c d - 4 2 5 6 - 8 9 7 6 - 3 4 c 6 0 0 1 c f 8 3 a < / D A L i n k I D >  
         < L i n k T y p e > 0 < / L i n k T y p e >  
         < P a r a m e t e r s / >  
         < I n c l u d e A l l I t e m s > f a l s e < / I n c l u d e A l l I t e m s >  
         < A c t i v e > t r u e < / A c t i v e >  
         < P r o t e c t e d L i n k > f a l s e < / P r o t e c t e d L i n k >  
         < N a m e > 2 8 1 0 1   T B   @   3 1 . 1 2 . 2 0 2 1   3 8 3 a 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 3 8 3 a < / A c c o u n t N u m b e r >  
         < R o u n d e d > f a l s e < / R o u n d e d >  
     < / T B L i n k >  
     < T B L i n k >  
         < V e r s i o n > 4 < / V e r s i o n >  
         < C o l u m n F i l t e r s / >  
         < D A L i n k I D > 6 f 3 d 4 5 3 a - d e b e - 4 0 f 4 - b 7 b a - 4 1 f 0 7 3 0 f b 4 8 f < / D A L i n k I D >  
         < L i n k T y p e > 0 < / L i n k T y p e >  
         < P a r a m e t e r s / >  
         < I n c l u d e A l l I t e m s > f a l s e < / I n c l u d e A l l I t e m s >  
         < A c t i v e > t r u e < / A c t i v e >  
         < P r o t e c t e d L i n k > f a l s e < / P r o t e c t e d L i n k >  
         < N a m e > 2 8 1 0 1   T B   @   3 1 . 1 2 . 2 0 2 1   3 8 3 b 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 3 8 3 b < / A c c o u n t N u m b e r >  
         < R o u n d e d > f a l s e < / R o u n d e d >  
     < / T B L i n k >  
     < T B L i n k >  
         < V e r s i o n > 4 < / V e r s i o n >  
         < C o l u m n F i l t e r s / >  
         < D A L i n k I D > e b 3 2 2 1 e c - a 3 5 b - 4 0 7 f - 8 9 7 c - 2 a f 6 3 3 e 7 f e 6 f < / D A L i n k I D >  
         < L i n k T y p e > 0 < / L i n k T y p e >  
         < P a r a m e t e r s / >  
         < I n c l u d e A l l I t e m s > f a l s e < / I n c l u d e A l l I t e m s >  
         < A c t i v e > t r u e < / A c t i v e >  
         < P r o t e c t e d L i n k > f a l s e < / P r o t e c t e d L i n k >  
         < N a m e > 2 8 1 0 1   T B   @   3 1 . 1 2 . 2 0 2 1   3 8 4 a 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 3 8 4 a < / A c c o u n t N u m b e r >  
         < R o u n d e d > f a l s e < / R o u n d e d >  
     < / T B L i n k >  
     < T B L i n k >  
         < V e r s i o n > 4 < / V e r s i o n >  
         < C o l u m n F i l t e r s / >  
         < D A L i n k I D > e 8 e b 6 6 b 0 - 1 d 3 1 - 4 c f 6 - a 8 0 8 - e c 3 d b 7 a b 4 1 1 b < / D A L i n k I D >  
         < L i n k T y p e > 0 < / L i n k T y p e >  
         < P a r a m e t e r s / >  
         < I n c l u d e A l l I t e m s > f a l s e < / I n c l u d e A l l I t e m s >  
         < A c t i v e > t r u e < / A c t i v e >  
         < P r o t e c t e d L i n k > f a l s e < / P r o t e c t e d L i n k >  
         < N a m e > 2 8 1 0 1   T B   @   3 1 . 1 2 . 2 0 2 1   3 8 4 b   F i n a l < / N a m e >  
         < E n t i t y E n u m > 9 < / E n t i t y E n u m >  
         < I t e m O r d e r L i s t / >  
         < S e l e c t e d I t e m L i s t / >  
         < S e l e c t e d C o l u m n L i s t / >  
         < H a s V a l u e > t r u e < / H a s V a l u e >  
         < T B C h a r t I D > 2 2 1 3 5 8 7 4 8 5 7 0 0 0 0 0 6 9 5 < / T B C h a r t I D >  
         < C o n s o l i d a t e d C o m p a n y I D   x s i : n i l = " t r u e " / >  
         < T B D o c u m e n t I D > 2 2 1 3 5 8 7 4 8 5 7 0 0 0 0 0 0 0 5 < / T B D o c u m e n t I D >  
         < N u m e r i c V a l u e > 3 4 7 8 5 . 0 0 0 0 < / N u m e r i c V a l u e >  
         < V a l u e > 3 4 7 8 5 , 0 0 0 0 < / V a l u e >  
         < C h a r t T y p e > c t D e t a i l < / C h a r t T y p e >  
         < R e f e r e n c e > 2 8 1 0 1 < / R e f e r e n c e >  
         < T B D o c N a m e > T B   @   3 1 . 1 2 . 2 0 2 1 < / T B D o c N a m e >  
         < T B C h a r t N a m e > D e t a i l < / T B C h a r t N a m e >  
         < C o l u m n N a m e > F i n a l B a l a n c e < / C o l u m n N a m e >  
         < U s e r F r i e n d l y C o l u m n N a m e > F i n a l < / U s e r F r i e n d l y C o l u m n N a m e >  
         < A c c o u n t N u m b e r > 3 8 4 b < / A c c o u n t N u m b e r >  
         < R o u n d e d > f a l s e < / R o u n d e d >  
     < / T B L i n k >  
     < T B L i n k >  
         < V e r s i o n > 4 < / V e r s i o n >  
         < C o l u m n F i l t e r s / >  
         < D A L i n k I D > b 6 5 8 9 b 2 8 - 3 0 a 9 - 4 6 1 8 - a 2 1 7 - 0 7 5 c 0 0 1 1 8 a 1 8 < / D A L i n k I D >  
         < L i n k T y p e > 0 < / L i n k T y p e >  
         < P a r a m e t e r s / >  
         < I n c l u d e A l l I t e m s > f a l s e < / I n c l u d e A l l I t e m s >  
         < A c t i v e > t r u e < / A c t i v e >  
         < P r o t e c t e d L i n k > f a l s e < / P r o t e c t e d L i n k >  
         < N a m e > 2 8 1 0 1   T B   @   3 1 . 1 2 . 2 0 2 1   3 8 5 a 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 3 8 5 a < / A c c o u n t N u m b e r >  
         < R o u n d e d > f a l s e < / R o u n d e d >  
     < / T B L i n k >  
     < T B L i n k >  
         < V e r s i o n > 4 < / V e r s i o n >  
         < C o l u m n F i l t e r s / >  
         < D A L i n k I D > 6 7 2 1 9 4 5 6 - d 8 8 7 - 4 1 f b - 8 1 f 8 - 3 9 9 3 3 9 1 c 1 0 3 9 < / D A L i n k I D >  
         < L i n k T y p e > 0 < / L i n k T y p e >  
         < P a r a m e t e r s / >  
         < I n c l u d e A l l I t e m s > f a l s e < / I n c l u d e A l l I t e m s >  
         < A c t i v e > t r u e < / A c t i v e >  
         < P r o t e c t e d L i n k > f a l s e < / P r o t e c t e d L i n k >  
         < N a m e > 2 8 1 0 1   T B   @   3 1 . 1 2 . 2 0 2 1   3 8 5 b   F i n a l < / N a m e >  
         < E n t i t y E n u m > 9 < / E n t i t y E n u m >  
         < I t e m O r d e r L i s t / >  
         < S e l e c t e d I t e m L i s t / >  
         < S e l e c t e d C o l u m n L i s t / >  
         < H a s V a l u e > t r u e < / H a s V a l u e >  
         < T B C h a r t I D > 2 2 1 3 5 8 7 4 8 5 7 0 0 0 0 0 6 9 5 < / T B C h a r t I D >  
         < C o n s o l i d a t e d C o m p a n y I D   x s i : n i l = " t r u e " / >  
         < T B D o c u m e n t I D > 2 2 1 3 5 8 7 4 8 5 7 0 0 0 0 0 0 0 5 < / T B D o c u m e n t I D >  
         < N u m e r i c V a l u e > 1 0 7 5 7 5 . 0 0 0 0 < / N u m e r i c V a l u e >  
         < V a l u e > 1 0 7 5 7 5 , 0 0 0 0 < / V a l u e >  
         < C h a r t T y p e > c t D e t a i l < / C h a r t T y p e >  
         < R e f e r e n c e > 2 8 1 0 1 < / R e f e r e n c e >  
         < T B D o c N a m e > T B   @   3 1 . 1 2 . 2 0 2 1 < / T B D o c N a m e >  
         < T B C h a r t N a m e > D e t a i l < / T B C h a r t N a m e >  
         < C o l u m n N a m e > F i n a l B a l a n c e < / C o l u m n N a m e >  
         < U s e r F r i e n d l y C o l u m n N a m e > F i n a l < / U s e r F r i e n d l y C o l u m n N a m e >  
         < A c c o u n t N u m b e r > 3 8 5 b < / A c c o u n t N u m b e r >  
         < R o u n d e d > f a l s e < / R o u n d e d >  
     < / T B L i n k >  
     < T B L i n k >  
         < V e r s i o n > 4 < / V e r s i o n >  
         < C o l u m n F i l t e r s / >  
         < D A L i n k I D > b 7 7 5 1 e d 3 - 3 9 6 3 - 4 0 0 7 - b 4 0 9 - a f d d 9 2 8 5 e a 6 3 < / D A L i n k I D >  
         < L i n k T y p e > 0 < / L i n k T y p e >  
         < P a r a m e t e r s / >  
         < I n c l u d e A l l I t e m s > f a l s e < / I n c l u d e A l l I t e m s >  
         < A c t i v e > t r u e < / A c t i v e >  
         < P r o t e c t e d L i n k > f a l s e < / P r o t e c t e d L i n k >  
         < N a m e > 2 8 1 0 1   T B   @   3 1 . 1 2 . 2 0 2 1   3 9 1 a 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 3 9 1 a < / A c c o u n t N u m b e r >  
         < R o u n d e d > f a l s e < / R o u n d e d >  
     < / T B L i n k >  
     < T B L i n k >  
         < V e r s i o n > 4 < / V e r s i o n >  
         < C o l u m n F i l t e r s / >  
         < D A L i n k I D > 7 9 5 f 1 f d 2 - 7 b e 4 - 4 d 0 7 - 8 8 3 a - 9 0 9 5 4 e 9 3 2 1 0 1 < / D A L i n k I D >  
         < L i n k T y p e > 0 < / L i n k T y p e >  
         < P a r a m e t e r s / >  
         < I n c l u d e A l l I t e m s > f a l s e < / I n c l u d e A l l I t e m s >  
         < A c t i v e > t r u e < / A c t i v e >  
         < P r o t e c t e d L i n k > f a l s e < / P r o t e c t e d L i n k >  
         < N a m e > 2 8 1 0 1   T B   @   3 1 . 1 2 . 2 0 2 1   3 9 1 b 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 3 9 1 b < / A c c o u n t N u m b e r >  
         < R o u n d e d > f a l s e < / R o u n d e d >  
     < / T B L i n k >  
     < T B L i n k >  
         < V e r s i o n > 4 < / V e r s i o n >  
         < C o l u m n F i l t e r s / >  
         < D A L i n k I D > 8 8 3 1 5 a 5 4 - 9 b 0 6 - 4 9 9 e - a 9 2 a - f 2 2 5 e 0 f c e 0 4 7 < / D A L i n k I D >  
         < L i n k T y p e > 0 < / L i n k T y p e >  
         < P a r a m e t e r s / >  
         < I n c l u d e A l l I t e m s > f a l s e < / I n c l u d e A l l I t e m s >  
         < A c t i v e > t r u e < / A c t i v e >  
         < P r o t e c t e d L i n k > f a l s e < / P r o t e c t e d L i n k >  
         < N a m e > 2 8 1 0 1   T B   @   3 1 . 1 2 . 2 0 2 1   3 9 1 c 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 3 9 1 c < / A c c o u n t N u m b e r >  
         < R o u n d e d > f a l s e < / R o u n d e d >  
     < / T B L i n k >  
     < T B L i n k >  
         < V e r s i o n > 4 < / V e r s i o n >  
         < C o l u m n F i l t e r s / >  
         < D A L i n k I D > c 1 0 c 8 9 3 e - 5 c c 7 - 4 e 7 d - 9 b f 5 - f 4 1 6 7 0 c 0 1 f 3 3 < / D A L i n k I D >  
         < L i n k T y p e > 0 < / L i n k T y p e >  
         < P a r a m e t e r s / >  
         < I n c l u d e A l l I t e m s > f a l s e < / I n c l u d e A l l I t e m s >  
         < A c t i v e > t r u e < / A c t i v e >  
         < P r o t e c t e d L i n k > f a l s e < / P r o t e c t e d L i n k >  
         < N a m e > 2 8 1 0 1   T B   @   3 1 . 1 2 . 2 0 2 1   3 9 1 d 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 3 9 1 d < / A c c o u n t N u m b e r >  
         < R o u n d e d > f a l s e < / R o u n d e d >  
     < / T B L i n k >  
     < T B L i n k >  
         < V e r s i o n > 4 < / V e r s i o n >  
         < C o l u m n F i l t e r s / >  
         < D A L i n k I D > 1 f b f 2 d 1 0 - e b e 1 - 4 5 8 4 - 9 1 3 1 - 9 4 c 0 c 4 f a d c 1 1 < / D A L i n k I D >  
         < L i n k T y p e > 0 < / L i n k T y p e >  
         < P a r a m e t e r s / >  
         < I n c l u d e A l l I t e m s > f a l s e < / I n c l u d e A l l I t e m s >  
         < A c t i v e > t r u e < / A c t i v e >  
         < P r o t e c t e d L i n k > f a l s e < / P r o t e c t e d L i n k >  
         < N a m e > 2 8 1 0 1   T B   @   3 1 . 1 2 . 2 0 2 1   3 9 1 e 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 3 9 1 e < / A c c o u n t N u m b e r >  
         < R o u n d e d > f a l s e < / R o u n d e d >  
     < / T B L i n k >  
     < T B L i n k >  
         < V e r s i o n > 4 < / V e r s i o n >  
         < C o l u m n F i l t e r s / >  
         < D A L i n k I D > e e e a 7 1 e d - 9 f 3 b - 4 b a 1 - a 7 b d - b 3 f e f 3 1 a 4 a e 9 < / D A L i n k I D >  
         < L i n k T y p e > 0 < / L i n k T y p e >  
         < P a r a m e t e r s / >  
         < I n c l u d e A l l I t e m s > f a l s e < / I n c l u d e A l l I t e m s >  
         < A c t i v e > t r u e < / A c t i v e >  
         < P r o t e c t e d L i n k > f a l s e < / P r o t e c t e d L i n k >  
         < N a m e > 2 8 1 0 1   T B   @   3 1 . 1 2 . 2 0 2 1   3 9 1 f 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 3 9 1 f < / A c c o u n t N u m b e r >  
         < R o u n d e d > f a l s e < / R o u n d e d >  
     < / T B L i n k >  
     < T B L i n k >  
         < V e r s i o n > 4 < / V e r s i o n >  
         < C o l u m n F i l t e r s / >  
         < D A L i n k I D > 6 a 9 f 5 5 c d - 6 6 a 6 - 4 f 0 6 - a 5 f 8 - 1 2 2 d b 0 3 8 a 1 4 c < / D A L i n k I D >  
         < L i n k T y p e > 0 < / L i n k T y p e >  
         < P a r a m e t e r s / >  
         < I n c l u d e A l l I t e m s > f a l s e < / I n c l u d e A l l I t e m s >  
         < A c t i v e > t r u e < / A c t i v e >  
         < P r o t e c t e d L i n k > f a l s e < / P r o t e c t e d L i n k >  
         < N a m e > 2 8 1 0 1   T B   @   3 1 . 1 2 . 2 0 2 1   3 9 1 g 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 3 9 1 g < / A c c o u n t N u m b e r >  
         < R o u n d e d > f a l s e < / R o u n d e d >  
     < / T B L i n k >  
     < T B L i n k >  
         < V e r s i o n > 4 < / V e r s i o n >  
         < C o l u m n F i l t e r s / >  
         < D A L i n k I D > 6 0 9 e c 0 8 e - f 1 e 3 - 4 1 5 c - 9 2 a 5 - 2 0 3 3 b c 5 1 7 2 d d < / D A L i n k I D >  
         < L i n k T y p e > 0 < / L i n k T y p e >  
         < P a r a m e t e r s / >  
         < I n c l u d e A l l I t e m s > f a l s e < / I n c l u d e A l l I t e m s >  
         < A c t i v e > t r u e < / A c t i v e >  
         < P r o t e c t e d L i n k > f a l s e < / P r o t e c t e d L i n k >  
         < N a m e > 2 8 1 0 1   T B   @   3 1 . 1 2 . 2 0 2 1   3 9 1 h 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 3 9 1 h < / A c c o u n t N u m b e r >  
         < R o u n d e d > f a l s e < / R o u n d e d >  
     < / T B L i n k >  
     < T B L i n k >  
         < V e r s i o n > 4 < / V e r s i o n >  
         < C o l u m n F i l t e r s / >  
         < D A L i n k I D > 3 1 9 7 5 3 5 8 - d 2 b 7 - 4 6 1 5 - a e d 4 - 8 9 1 9 7 e c 6 c 4 f 1 < / D A L i n k I D >  
         < L i n k T y p e > 0 < / L i n k T y p e >  
         < P a r a m e t e r s / >  
         < I n c l u d e A l l I t e m s > f a l s e < / I n c l u d e A l l I t e m s >  
         < A c t i v e > t r u e < / A c t i v e >  
         < P r o t e c t e d L i n k > f a l s e < / P r o t e c t e d L i n k >  
         < N a m e > 2 8 1 0 1   T B   @   3 1 . 1 2 . 2 0 2 1   3 9 1 i 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 3 9 1 i < / A c c o u n t N u m b e r >  
         < R o u n d e d > f a l s e < / R o u n d e d >  
     < / T B L i n k >  
     < T B L i n k >  
         < V e r s i o n > 4 < / V e r s i o n >  
         < C o l u m n F i l t e r s / >  
         < D A L i n k I D > c 2 d 6 4 2 8 d - 8 e c d - 4 8 7 e - 9 9 c 3 - c b 0 9 5 4 e e c c c 0 < / D A L i n k I D >  
         < L i n k T y p e > 0 < / L i n k T y p e >  
         < P a r a m e t e r s / >  
         < I n c l u d e A l l I t e m s > f a l s e < / I n c l u d e A l l I t e m s >  
         < A c t i v e > t r u e < / A c t i v e >  
         < P r o t e c t e d L i n k > f a l s e < / P r o t e c t e d L i n k >  
         < N a m e > 2 8 1 0 1   T B   @   3 1 . 1 2 . 2 0 2 1   3 9 1 j   F i n a l < / N a m e >  
         < E n t i t y E n u m > 9 < / E n t i t y E n u m >  
         < I t e m O r d e r L i s t / >  
         < S e l e c t e d I t e m L i s t / >  
         < S e l e c t e d C o l u m n L i s t / >  
         < H a s V a l u e > t r u e < / H a s V a l u e >  
         < T B C h a r t I D > 2 2 1 3 5 8 7 4 8 5 7 0 0 0 0 0 6 9 5 < / T B C h a r t I D >  
         < C o n s o l i d a t e d C o m p a n y I D   x s i : n i l = " t r u e " / >  
         < T B D o c u m e n t I D > 2 2 1 3 5 8 7 4 8 5 7 0 0 0 0 0 0 0 5 < / T B D o c u m e n t I D >  
         < N u m e r i c V a l u e > - 1 3 8 3 2 . 0 0 0 0 < / N u m e r i c V a l u e >  
         < V a l u e > - 1 3 8 3 2 , 0 0 0 0 < / V a l u e >  
         < C h a r t T y p e > c t D e t a i l < / C h a r t T y p e >  
         < R e f e r e n c e > 2 8 1 0 1 < / R e f e r e n c e >  
         < T B D o c N a m e > T B   @   3 1 . 1 2 . 2 0 2 1 < / T B D o c N a m e >  
         < T B C h a r t N a m e > D e t a i l < / T B C h a r t N a m e >  
         < C o l u m n N a m e > F i n a l B a l a n c e < / C o l u m n N a m e >  
         < U s e r F r i e n d l y C o l u m n N a m e > F i n a l < / U s e r F r i e n d l y C o l u m n N a m e >  
         < A c c o u n t N u m b e r > 3 9 1 j < / A c c o u n t N u m b e r >  
         < R o u n d e d > f a l s e < / R o u n d e d >  
     < / T B L i n k >  
     < T B L i n k >  
         < V e r s i o n > 4 < / V e r s i o n >  
         < C o l u m n F i l t e r s / >  
         < D A L i n k I D > 2 a 3 2 4 0 0 f - 8 b 3 8 - 4 a 6 c - 9 4 3 e - 4 2 7 e 8 a 7 1 c 5 0 b < / D A L i n k I D >  
         < L i n k T y p e > 0 < / L i n k T y p e >  
         < P a r a m e t e r s / >  
         < I n c l u d e A l l I t e m s > f a l s e < / I n c l u d e A l l I t e m s >  
         < A c t i v e > t r u e < / A c t i v e >  
         < P r o t e c t e d L i n k > f a l s e < / P r o t e c t e d L i n k >  
         < N a m e > 2 8 1 0 1   T B   @   3 1 . 1 2 . 2 0 2 1   3 9 1 k 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 3 9 1 k < / A c c o u n t N u m b e r >  
         < R o u n d e d > f a l s e < / R o u n d e d >  
     < / T B L i n k >  
     < T B L i n k >  
         < V e r s i o n > 4 < / V e r s i o n >  
         < C o l u m n F i l t e r s / >  
         < D A L i n k I D > 3 9 0 9 a 9 5 1 - b a e 8 - 4 7 1 9 - 8 b 3 1 - a 1 7 6 e d 1 5 c c e 5 < / D A L i n k I D >  
         < L i n k T y p e > 0 < / L i n k T y p e >  
         < P a r a m e t e r s / >  
         < I n c l u d e A l l I t e m s > f a l s e < / I n c l u d e A l l I t e m s >  
         < A c t i v e > t r u e < / A c t i v e >  
         < P r o t e c t e d L i n k > f a l s e < / P r o t e c t e d L i n k >  
         < N a m e > 2 8 1 0 1   T B   @   3 1 . 1 2 . 2 0 2 1   3 9 1 l 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 3 9 1 l < / A c c o u n t N u m b e r >  
         < R o u n d e d > f a l s e < / R o u n d e d >  
     < / T B L i n k >  
     < T B L i n k >  
         < V e r s i o n > 4 < / V e r s i o n >  
         < C o l u m n F i l t e r s / >  
         < D A L i n k I D > 8 7 7 3 e d e a - a 5 5 c - 4 5 8 d - b 1 8 8 - 4 d e e 7 c c 3 4 b c 3 < / D A L i n k I D >  
         < L i n k T y p e > 0 < / L i n k T y p e >  
         < P a r a m e t e r s / >  
         < I n c l u d e A l l I t e m s > f a l s e < / I n c l u d e A l l I t e m s >  
         < A c t i v e > t r u e < / A c t i v e >  
         < P r o t e c t e d L i n k > f a l s e < / P r o t e c t e d L i n k >  
         < N a m e > 2 8 1 0 1   T B   @   3 1 . 1 2 . 2 0 2 1   3 9 1 m 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 3 9 1 m < / A c c o u n t N u m b e r >  
         < R o u n d e d > f a l s e < / R o u n d e d >  
     < / T B L i n k >  
     < T B L i n k >  
         < V e r s i o n > 4 < / V e r s i o n >  
         < C o l u m n F i l t e r s / >  
         < D A L i n k I D > 1 d c b e e 5 4 - f 4 7 e - 4 0 1 2 - b b 3 5 - e 8 f 0 0 5 9 2 e a 9 a < / D A L i n k I D >  
         < L i n k T y p e > 0 < / L i n k T y p e >  
         < P a r a m e t e r s / >  
         < I n c l u d e A l l I t e m s > f a l s e < / I n c l u d e A l l I t e m s >  
         < A c t i v e > t r u e < / A c t i v e >  
         < P r o t e c t e d L i n k > f a l s e < / P r o t e c t e d L i n k >  
         < N a m e > 2 8 1 0 1   T B   @   3 1 . 1 2 . 2 0 2 1   3 9 1 n 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 3 9 1 n < / A c c o u n t N u m b e r >  
         < R o u n d e d > f a l s e < / R o u n d e d >  
     < / T B L i n k >  
     < T B L i n k >  
         < V e r s i o n > 4 < / V e r s i o n >  
         < C o l u m n F i l t e r s / >  
         < D A L i n k I D > 7 5 8 6 4 b f d - 5 f 8 6 - 4 a f 2 - 8 3 4 f - 4 6 f 7 9 b b d c 6 5 e < / D A L i n k I D >  
         < L i n k T y p e > 0 < / L i n k T y p e >  
         < P a r a m e t e r s / >  
         < I n c l u d e A l l I t e m s > f a l s e < / I n c l u d e A l l I t e m s >  
         < A c t i v e > t r u e < / A c t i v e >  
         < P r o t e c t e d L i n k > f a l s e < / P r o t e c t e d L i n k >  
         < N a m e > 2 8 1 0 1   T B   @   3 1 . 1 2 . 2 0 2 1   3 9 1 o 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 3 9 1 o < / A c c o u n t N u m b e r >  
         < R o u n d e d > f a l s e < / R o u n d e d >  
     < / T B L i n k >  
     < T B L i n k >  
         < V e r s i o n > 4 < / V e r s i o n >  
         < C o l u m n F i l t e r s / >  
         < D A L i n k I D > 0 7 5 c 5 1 7 d - e 6 d a - 4 3 f 3 - 8 6 6 8 - 3 5 0 6 4 f 0 4 f 4 d b < / D A L i n k I D >  
         < L i n k T y p e > 0 < / L i n k T y p e >  
         < P a r a m e t e r s / >  
         < I n c l u d e A l l I t e m s > f a l s e < / I n c l u d e A l l I t e m s >  
         < A c t i v e > t r u e < / A c t i v e >  
         < P r o t e c t e d L i n k > f a l s e < / P r o t e c t e d L i n k >  
         < N a m e > 2 8 1 0 1   T B   @   3 1 . 1 2 . 2 0 2 1   3 9 1 p 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 3 9 1 p < / A c c o u n t N u m b e r >  
         < R o u n d e d > f a l s e < / R o u n d e d >  
     < / T B L i n k >  
     < T B L i n k >  
         < V e r s i o n > 4 < / V e r s i o n >  
         < C o l u m n F i l t e r s / >  
         < D A L i n k I D > 8 a 9 4 1 1 2 e - 5 5 4 0 - 4 3 d 0 - b 0 c d - 9 9 3 4 b 9 2 5 8 a 8 7 < / D A L i n k I D >  
         < L i n k T y p e > 0 < / L i n k T y p e >  
         < P a r a m e t e r s / >  
         < I n c l u d e A l l I t e m s > f a l s e < / I n c l u d e A l l I t e m s >  
         < A c t i v e > t r u e < / A c t i v e >  
         < P r o t e c t e d L i n k > f a l s e < / P r o t e c t e d L i n k >  
         < N a m e > 2 8 1 0 1   T B   @   3 1 . 1 2 . 2 0 2 1   3 9 1 r 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 3 9 1 r < / A c c o u n t N u m b e r >  
         < R o u n d e d > f a l s e < / R o u n d e d >  
     < / T B L i n k >  
     < T B L i n k >  
         < V e r s i o n > 4 < / V e r s i o n >  
         < C o l u m n F i l t e r s / >  
         < D A L i n k I D > 6 f c a c 4 9 7 - 9 b f 1 - 4 1 0 6 - b 2 9 7 - 4 0 5 e 8 3 3 4 6 f f d < / D A L i n k I D >  
         < L i n k T y p e > 0 < / L i n k T y p e >  
         < P a r a m e t e r s / >  
         < I n c l u d e A l l I t e m s > f a l s e < / I n c l u d e A l l I t e m s >  
         < A c t i v e > t r u e < / A c t i v e >  
         < P r o t e c t e d L i n k > f a l s e < / P r o t e c t e d L i n k >  
         < N a m e > 2 8 1 0 1   T B   @   3 1 . 1 2 . 2 0 2 1   3 9 8 a 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 3 9 8 a < / A c c o u n t N u m b e r >  
         < R o u n d e d > f a l s e < / R o u n d e d >  
     < / T B L i n k >  
     < T B L i n k >  
         < V e r s i o n > 4 < / V e r s i o n >  
         < C o l u m n F i l t e r s / >  
         < D A L i n k I D > c 6 0 4 a 0 1 6 - 9 4 f 1 - 4 2 5 9 - 8 9 a e - c e 3 a 7 f 2 d 6 0 7 6 < / D A L i n k I D >  
         < L i n k T y p e > 0 < / L i n k T y p e >  
         < P a r a m e t e r s / >  
         < I n c l u d e A l l I t e m s > f a l s e < / I n c l u d e A l l I t e m s >  
         < A c t i v e > t r u e < / A c t i v e >  
         < P r o t e c t e d L i n k > f a l s e < / P r o t e c t e d L i n k >  
         < N a m e > 2 8 1 0 1   T B   @   3 1 . 1 2 . 2 0 2 1   3 9 8 b 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 3 9 8 b < / A c c o u n t N u m b e r >  
         < R o u n d e d > f a l s e < / R o u n d e d >  
     < / T B L i n k >  
     < T B L i n k >  
         < V e r s i o n > 4 < / V e r s i o n >  
         < C o l u m n F i l t e r s / >  
         < D A L i n k I D > c 1 3 e f 5 5 4 - 0 f 5 f - 4 0 7 0 - a 6 d 0 - d 2 f f a 2 6 2 c 6 c 1 < / D A L i n k I D >  
         < L i n k T y p e > 0 < / L i n k T y p e >  
         < P a r a m e t e r s / >  
         < I n c l u d e A l l I t e m s > f a l s e < / I n c l u d e A l l I t e m s >  
         < A c t i v e > t r u e < / A c t i v e >  
         < P r o t e c t e d L i n k > f a l s e < / P r o t e c t e d L i n k >  
         < N a m e > 2 8 1 0 1   T B   @   3 1 . 1 2 . 2 0 2 1   4 1 1 x   F i n a l < / N a m e >  
         < E n t i t y E n u m > 9 < / E n t i t y E n u m >  
         < I t e m O r d e r L i s t / >  
         < S e l e c t e d I t e m L i s t / >  
         < S e l e c t e d C o l u m n L i s t / >  
         < H a s V a l u e > t r u e < / H a s V a l u e >  
         < T B C h a r t I D > 2 2 1 3 5 8 7 4 8 5 7 0 0 0 0 0 6 9 5 < / T B C h a r t I D >  
         < C o n s o l i d a t e d C o m p a n y I D   x s i : n i l = " t r u e " / >  
         < T B D o c u m e n t I D > 2 2 1 3 5 8 7 4 8 5 7 0 0 0 0 0 0 0 5 < / T B D o c u m e n t I D >  
         < N u m e r i c V a l u e > - 3 4 6 1 6 7 9 2 . 0 0 0 0 < / N u m e r i c V a l u e >  
         < V a l u e > - 3 4 6 1 6 7 9 2 , 0 0 0 0 < / V a l u e >  
         < C h a r t T y p e > c t D e t a i l < / C h a r t T y p e >  
         < R e f e r e n c e > 2 8 1 0 1 < / R e f e r e n c e >  
         < T B D o c N a m e > T B   @   3 1 . 1 2 . 2 0 2 1 < / T B D o c N a m e >  
         < T B C h a r t N a m e > D e t a i l < / T B C h a r t N a m e >  
         < C o l u m n N a m e > F i n a l B a l a n c e < / C o l u m n N a m e >  
         < U s e r F r i e n d l y C o l u m n N a m e > F i n a l < / U s e r F r i e n d l y C o l u m n N a m e >  
         < A c c o u n t N u m b e r > 4 1 1 x < / A c c o u n t N u m b e r >  
         < R o u n d e d > f a l s e < / R o u n d e d >  
     < / T B L i n k >  
     < T B L i n k >  
         < V e r s i o n > 4 < / V e r s i o n >  
         < C o l u m n F i l t e r s / >  
         < D A L i n k I D > f 3 1 a 5 7 e 7 - 7 b 5 a - 4 1 b 8 - 9 5 9 c - e 4 e 7 e 5 b a 4 8 a 1 < / D A L i n k I D >  
         < L i n k T y p e > 0 < / L i n k T y p e >  
         < P a r a m e t e r s / >  
         < I n c l u d e A l l I t e m s > f a l s e < / I n c l u d e A l l I t e m s >  
         < A c t i v e > t r u e < / A c t i v e >  
         < P r o t e c t e d L i n k > f a l s e < / P r o t e c t e d L i n k >  
         < N a m e > 2 8 1 0 1   T B   @   3 1 . 1 2 . 2 0 2 1   4 1 2 x 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 4 1 2 x < / A c c o u n t N u m b e r >  
         < R o u n d e d > f a l s e < / R o u n d e d >  
     < / T B L i n k >  
     < T B L i n k >  
         < V e r s i o n > 4 < / V e r s i o n >  
         < C o l u m n F i l t e r s / >  
         < D A L i n k I D > 5 0 a 1 b 4 8 3 - 9 0 5 2 - 4 3 f 4 - 9 d b e - 3 7 4 1 5 f 6 3 9 9 2 3 < / D A L i n k I D >  
         < L i n k T y p e > 0 < / L i n k T y p e >  
         < P a r a m e t e r s / >  
         < I n c l u d e A l l I t e m s > f a l s e < / I n c l u d e A l l I t e m s >  
         < A c t i v e > t r u e < / A c t i v e >  
         < P r o t e c t e d L i n k > f a l s e < / P r o t e c t e d L i n k >  
         < N a m e > 2 8 1 0 1   T B   @   3 1 . 1 2 . 2 0 2 1   4 1 3 x 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 4 1 3 x < / A c c o u n t N u m b e r >  
         < R o u n d e d > f a l s e < / R o u n d e d >  
     < / T B L i n k >  
     < T B L i n k >  
         < V e r s i o n > 4 < / V e r s i o n >  
         < C o l u m n F i l t e r s / >  
         < D A L i n k I D > c 3 0 d 4 2 c f - 4 e b 2 - 4 9 9 f - b e 4 7 - 9 b 7 0 d 3 0 c 6 d b 5 < / D A L i n k I D >  
         < L i n k T y p e > 0 < / L i n k T y p e >  
         < P a r a m e t e r s / >  
         < I n c l u d e A l l I t e m s > f a l s e < / I n c l u d e A l l I t e m s >  
         < A c t i v e > t r u e < / A c t i v e >  
         < P r o t e c t e d L i n k > f a l s e < / P r o t e c t e d L i n k >  
         < N a m e > 2 8 1 0 1   T B   @   3 1 . 1 2 . 2 0 2 1   4 1 4 x 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 4 1 4 x < / A c c o u n t N u m b e r >  
         < R o u n d e d > f a l s e < / R o u n d e d >  
     < / T B L i n k >  
     < T B L i n k >  
         < V e r s i o n > 4 < / V e r s i o n >  
         < C o l u m n F i l t e r s / >  
         < D A L i n k I D > 1 6 6 5 1 0 7 1 - 8 2 4 2 - 4 2 6 c - 8 a 6 2 - 8 2 b 4 8 2 1 2 8 1 6 9 < / D A L i n k I D >  
         < L i n k T y p e > 0 < / L i n k T y p e >  
         < P a r a m e t e r s / >  
         < I n c l u d e A l l I t e m s > f a l s e < / I n c l u d e A l l I t e m s >  
         < A c t i v e > t r u e < / A c t i v e >  
         < P r o t e c t e d L i n k > f a l s e < / P r o t e c t e d L i n k >  
         < N a m e > 2 8 1 0 1   T B   @   3 1 . 1 2 . 2 0 2 1   4 1 5 x 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 4 1 5 x < / A c c o u n t N u m b e r >  
         < R o u n d e d > f a l s e < / R o u n d e d >  
     < / T B L i n k >  
     < T B L i n k >  
         < V e r s i o n > 4 < / V e r s i o n >  
         < C o l u m n F i l t e r s / >  
         < D A L i n k I D > 7 b 0 f 1 8 1 c - 9 b 1 c - 4 7 2 1 - a 4 1 e - 6 0 8 7 0 4 9 5 d c 9 4 < / D A L i n k I D >  
         < L i n k T y p e > 0 < / L i n k T y p e >  
         < P a r a m e t e r s / >  
         < I n c l u d e A l l I t e m s > f a l s e < / I n c l u d e A l l I t e m s >  
         < A c t i v e > t r u e < / A c t i v e >  
         < P r o t e c t e d L i n k > f a l s e < / P r o t e c t e d L i n k >  
         < N a m e > 2 8 1 0 1   T B   @   3 1 . 1 2 . 2 0 2 1   4 1 6 x 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 4 1 6 x < / A c c o u n t N u m b e r >  
         < R o u n d e d > f a l s e < / R o u n d e d >  
     < / T B L i n k >  
     < T B L i n k >  
         < V e r s i o n > 4 < / V e r s i o n >  
         < C o l u m n F i l t e r s / >  
         < D A L i n k I D > 2 2 4 4 5 0 8 b - e 5 4 9 - 4 5 4 b - a c 5 1 - e d 5 a 5 2 5 9 9 2 4 4 < / D A L i n k I D >  
         < L i n k T y p e > 0 < / L i n k T y p e >  
         < P a r a m e t e r s / >  
         < I n c l u d e A l l I t e m s > f a l s e < / I n c l u d e A l l I t e m s >  
         < A c t i v e > t r u e < / A c t i v e >  
         < P r o t e c t e d L i n k > f a l s e < / P r o t e c t e d L i n k >  
         < N a m e > 2 8 1 0 1   T B   @   3 1 . 1 2 . 2 0 2 1   4 1 7 a 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 4 1 7 a < / A c c o u n t N u m b e r >  
         < R o u n d e d > f a l s e < / R o u n d e d >  
     < / T B L i n k >  
     < T B L i n k >  
         < V e r s i o n > 4 < / V e r s i o n >  
         < C o l u m n F i l t e r s / >  
         < D A L i n k I D > 6 5 b 5 1 1 d 2 - a 5 5 a - 4 8 9 1 - a 7 a 0 - 0 0 3 a d d e 6 9 7 9 0 < / D A L i n k I D >  
         < L i n k T y p e > 0 < / L i n k T y p e >  
         < P a r a m e t e r s / >  
         < I n c l u d e A l l I t e m s > f a l s e < / I n c l u d e A l l I t e m s >  
         < A c t i v e > t r u e < / A c t i v e >  
         < P r o t e c t e d L i n k > f a l s e < / P r o t e c t e d L i n k >  
         < N a m e > 2 8 1 0 1   T B   @   3 1 . 1 2 . 2 0 2 1   4 1 7 b 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 4 1 7 b < / A c c o u n t N u m b e r >  
         < R o u n d e d > f a l s e < / R o u n d e d >  
     < / T B L i n k >  
     < T B L i n k >  
         < V e r s i o n > 4 < / V e r s i o n >  
         < C o l u m n F i l t e r s / >  
         < D A L i n k I D > 9 8 1 e 1 6 9 3 - 1 3 b 8 - 4 1 a 6 - a f 8 7 - f 9 0 6 8 3 9 d 8 c 7 e < / D A L i n k I D >  
         < L i n k T y p e > 0 < / L i n k T y p e >  
         < P a r a m e t e r s / >  
         < I n c l u d e A l l I t e m s > f a l s e < / I n c l u d e A l l I t e m s >  
         < A c t i v e > t r u e < / A c t i v e >  
         < P r o t e c t e d L i n k > f a l s e < / P r o t e c t e d L i n k >  
         < N a m e > 2 8 1 0 1   T B   @   3 1 . 1 2 . 2 0 2 1   4 1 8 x 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 4 1 8 x < / A c c o u n t N u m b e r >  
         < R o u n d e d > f a l s e < / R o u n d e d >  
     < / T B L i n k >  
     < T B L i n k >  
         < V e r s i o n > 4 < / V e r s i o n >  
         < C o l u m n F i l t e r s / >  
         < D A L i n k I D > 1 d 2 8 7 d 3 f - d a 3 f - 4 d 1 5 - 8 f b e - b 4 3 e 4 7 4 b 1 7 0 2 < / D A L i n k I D >  
         < L i n k T y p e > 0 < / L i n k T y p e >  
         < P a r a m e t e r s / >  
         < I n c l u d e A l l I t e m s > f a l s e < / I n c l u d e A l l I t e m s >  
         < A c t i v e > t r u e < / A c t i v e >  
         < P r o t e c t e d L i n k > f a l s e < / P r o t e c t e d L i n k >  
         < N a m e > 2 8 1 0 1   T B   @   3 1 . 1 2 . 2 0 2 1   4 1 9 x 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 4 1 9 x < / A c c o u n t N u m b e r >  
         < R o u n d e d > f a l s e < / R o u n d e d >  
     < / T B L i n k >  
     < T B L i n k >  
         < V e r s i o n > 4 < / V e r s i o n >  
         < C o l u m n F i l t e r s / >  
         < D A L i n k I D > 3 4 8 c 1 f 9 5 - 7 4 4 c - 4 3 6 f - 9 1 d 5 - 8 4 d 0 6 7 0 a c e 4 1 < / D A L i n k I D >  
         < L i n k T y p e > 0 < / L i n k T y p e >  
         < P a r a m e t e r s / >  
         < I n c l u d e A l l I t e m s > f a l s e < / I n c l u d e A l l I t e m s >  
         < A c t i v e > t r u e < / A c t i v e >  
         < P r o t e c t e d L i n k > f a l s e < / P r o t e c t e d L i n k >  
         < N a m e > 2 8 1 0 1   T B   @   3 1 . 1 2 . 2 0 2 1   4 2 1 a 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 4 2 1 a < / A c c o u n t N u m b e r >  
         < R o u n d e d > f a l s e < / R o u n d e d >  
     < / T B L i n k >  
     < T B L i n k >  
         < V e r s i o n > 4 < / V e r s i o n >  
         < C o l u m n F i l t e r s / >  
         < D A L i n k I D > c 2 3 a 7 7 6 5 - 7 6 d c - 4 0 6 7 - a 7 9 6 - 2 1 5 f 0 0 3 f 0 8 5 a < / D A L i n k I D >  
         < L i n k T y p e > 0 < / L i n k T y p e >  
         < P a r a m e t e r s / >  
         < I n c l u d e A l l I t e m s > f a l s e < / I n c l u d e A l l I t e m s >  
         < A c t i v e > t r u e < / A c t i v e >  
         < P r o t e c t e d L i n k > f a l s e < / P r o t e c t e d L i n k >  
         < N a m e > 2 8 1 0 1   T B   @   3 1 . 1 2 . 2 0 2 1   4 2 1 b 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 4 2 1 b < / A c c o u n t N u m b e r >  
         < R o u n d e d > f a l s e < / R o u n d e d >  
     < / T B L i n k >  
     < T B L i n k >  
         < V e r s i o n > 4 < / V e r s i o n >  
         < C o l u m n F i l t e r s / >  
         < D A L i n k I D > 6 3 f e f 5 b f - 2 3 7 9 - 4 0 b 6 - 9 6 d c - 6 7 9 2 3 1 4 2 e 9 b 1 < / D A L i n k I D >  
         < L i n k T y p e > 0 < / L i n k T y p e >  
         < P a r a m e t e r s / >  
         < I n c l u d e A l l I t e m s > f a l s e < / I n c l u d e A l l I t e m s >  
         < A c t i v e > t r u e < / A c t i v e >  
         < P r o t e c t e d L i n k > f a l s e < / P r o t e c t e d L i n k >  
         < N a m e > 2 8 1 0 1   T B   @   3 1 . 1 2 . 2 0 2 1   4 2 2 x 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 4 2 2 x < / A c c o u n t N u m b e r >  
         < R o u n d e d > f a l s e < / R o u n d e d >  
     < / T B L i n k >  
     < T B L i n k >  
         < V e r s i o n > 4 < / V e r s i o n >  
         < C o l u m n F i l t e r s / >  
         < D A L i n k I D > 2 3 7 2 c 4 d e - d a 1 1 - 4 4 0 9 - 9 f c 5 - f a a b 5 b 5 6 f 7 a 8 < / D A L i n k I D >  
         < L i n k T y p e > 0 < / L i n k T y p e >  
         < P a r a m e t e r s / >  
         < I n c l u d e A l l I t e m s > f a l s e < / I n c l u d e A l l I t e m s >  
         < A c t i v e > t r u e < / A c t i v e >  
         < P r o t e c t e d L i n k > f a l s e < / P r o t e c t e d L i n k >  
         < N a m e > 2 8 1 0 1   T B   @   3 1 . 1 2 . 2 0 2 1   4 2 3 x 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 4 2 3 x < / A c c o u n t N u m b e r >  
         < R o u n d e d > f a l s e < / R o u n d e d >  
     < / T B L i n k >  
     < T B L i n k >  
         < V e r s i o n > 4 < / V e r s i o n >  
         < C o l u m n F i l t e r s / >  
         < D A L i n k I D > 1 0 4 1 5 9 4 f - 2 8 8 9 - 4 7 1 b - 8 1 d d - b 5 9 f b 5 9 1 c e c e < / D A L i n k I D >  
         < L i n k T y p e > 0 < / L i n k T y p e >  
         < P a r a m e t e r s / >  
         < I n c l u d e A l l I t e m s > f a l s e < / I n c l u d e A l l I t e m s >  
         < A c t i v e > t r u e < / A c t i v e >  
         < P r o t e c t e d L i n k > f a l s e < / P r o t e c t e d L i n k >  
         < N a m e > 2 8 1 0 1   T B   @   3 1 . 1 2 . 2 0 2 1   4 2 7 x 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 4 2 7 x < / A c c o u n t N u m b e r >  
         < R o u n d e d > f a l s e < / R o u n d e d >  
     < / T B L i n k >  
     < T B L i n k >  
         < V e r s i o n > 4 < / V e r s i o n >  
         < C o l u m n F i l t e r s / >  
         < D A L i n k I D > c 1 c d 4 e 0 f - b 8 d 6 - 4 b 8 b - a d c 9 - 4 3 0 d b 2 2 f f a c 8 < / D A L i n k I D >  
         < L i n k T y p e > 0 < / L i n k T y p e >  
         < P a r a m e t e r s / >  
         < I n c l u d e A l l I t e m s > f a l s e < / I n c l u d e A l l I t e m s >  
         < A c t i v e > t r u e < / A c t i v e >  
         < P r o t e c t e d L i n k > f a l s e < / P r o t e c t e d L i n k >  
         < N a m e > 2 8 1 0 1   T B   @   3 1 . 1 2 . 2 0 2 1   4 2 8 x 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 4 2 8 x < / A c c o u n t N u m b e r >  
         < R o u n d e d > f a l s e < / R o u n d e d >  
     < / T B L i n k >  
     < T B L i n k >  
         < V e r s i o n > 4 < / V e r s i o n >  
         < C o l u m n F i l t e r s / >  
         < D A L i n k I D > 3 3 1 0 4 c 7 6 - 5 3 6 3 - 4 4 c 5 - 8 f b 8 - d 6 4 b 4 3 d 4 f 0 7 8 < / D A L i n k I D >  
         < L i n k T y p e > 0 < / L i n k T y p e >  
         < P a r a m e t e r s / >  
         < I n c l u d e A l l I t e m s > f a l s e < / I n c l u d e A l l I t e m s >  
         < A c t i v e > t r u e < / A c t i v e >  
         < P r o t e c t e d L i n k > f a l s e < / P r o t e c t e d L i n k >  
         < N a m e > 2 8 1 0 1   T B   @   3 1 . 1 2 . 2 0 2 1   4 2 9 x   F i n a l < / N a m e >  
         < E n t i t y E n u m > 9 < / E n t i t y E n u m >  
         < I t e m O r d e r L i s t / >  
         < S e l e c t e d I t e m L i s t / >  
         < S e l e c t e d C o l u m n L i s t / >  
         < H a s V a l u e > t r u e < / H a s V a l u e >  
         < T B C h a r t I D > 2 2 1 3 5 8 7 4 8 5 7 0 0 0 0 0 6 9 5 < / T B C h a r t I D >  
         < C o n s o l i d a t e d C o m p a n y I D   x s i : n i l = " t r u e " / >  
         < T B D o c u m e n t I D > 2 2 1 3 5 8 7 4 8 5 7 0 0 0 0 0 0 0 5 < / T B D o c u m e n t I D >  
         < N u m e r i c V a l u e > 2 5 0 4 8 6 5 9 . 0 0 0 0 < / N u m e r i c V a l u e >  
         < V a l u e > 2 5 0 4 8 6 5 9 , 0 0 0 0 < / V a l u e >  
         < C h a r t T y p e > c t D e t a i l < / C h a r t T y p e >  
         < R e f e r e n c e > 2 8 1 0 1 < / R e f e r e n c e >  
         < T B D o c N a m e > T B   @   3 1 . 1 2 . 2 0 2 1 < / T B D o c N a m e >  
         < T B C h a r t N a m e > D e t a i l < / T B C h a r t N a m e >  
         < C o l u m n N a m e > F i n a l B a l a n c e < / C o l u m n N a m e >  
         < U s e r F r i e n d l y C o l u m n N a m e > F i n a l < / U s e r F r i e n d l y C o l u m n N a m e >  
         < A c c o u n t N u m b e r > 4 2 9 x < / A c c o u n t N u m b e r >  
         < R o u n d e d > f a l s e < / R o u n d e d >  
     < / T B L i n k >  
     < T B L i n k >  
         < V e r s i o n > 4 < / V e r s i o n >  
         < C o l u m n F i l t e r s / >  
         < D A L i n k I D > c 4 1 f 0 a 2 a - 6 2 0 b - 4 4 a 5 - b 5 6 a - 2 9 8 b 2 c 2 c e b 5 1 < / D A L i n k I D >  
         < L i n k T y p e > 0 < / L i n k T y p e >  
         < P a r a m e t e r s / >  
         < I n c l u d e A l l I t e m s > f a l s e < / I n c l u d e A l l I t e m s >  
         < A c t i v e > t r u e < / A c t i v e >  
         < P r o t e c t e d L i n k > f a l s e < / P r o t e c t e d L i n k >  
         < N a m e > 2 8 1 0 1   T B   @   3 1 . 1 2 . 2 0 2 1   4 3 1 x   F i n a l < / N a m e >  
         < E n t i t y E n u m > 9 < / E n t i t y E n u m >  
         < I t e m O r d e r L i s t / >  
         < S e l e c t e d I t e m L i s t / >  
         < S e l e c t e d C o l u m n L i s t / >  
         < H a s V a l u e > t r u e < / H a s V a l u e >  
         < T B C h a r t I D > 2 2 1 3 5 8 7 4 8 5 7 0 0 0 0 0 6 9 5 < / T B C h a r t I D >  
         < C o n s o l i d a t e d C o m p a n y I D   x s i : n i l = " t r u e " / >  
         < T B D o c u m e n t I D > 2 2 1 3 5 8 7 4 8 5 7 0 0 0 0 0 0 0 5 < / T B D o c u m e n t I D >  
         < N u m e r i c V a l u e > - 1 7 8 6 8 4 . 0 0 0 0 < / N u m e r i c V a l u e >  
         < V a l u e > - 1 7 8 6 8 4 , 0 0 0 0 < / V a l u e >  
         < C h a r t T y p e > c t D e t a i l < / C h a r t T y p e >  
         < R e f e r e n c e > 2 8 1 0 1 < / R e f e r e n c e >  
         < T B D o c N a m e > T B   @   3 1 . 1 2 . 2 0 2 1 < / T B D o c N a m e >  
         < T B C h a r t N a m e > D e t a i l < / T B C h a r t N a m e >  
         < C o l u m n N a m e > F i n a l B a l a n c e < / C o l u m n N a m e >  
         < U s e r F r i e n d l y C o l u m n N a m e > F i n a l < / U s e r F r i e n d l y C o l u m n N a m e >  
         < A c c o u n t N u m b e r > 4 3 1 x < / A c c o u n t N u m b e r >  
         < R o u n d e d > f a l s e < / R o u n d e d >  
     < / T B L i n k >  
     < T B L i n k >  
         < V e r s i o n > 4 < / V e r s i o n >  
         < C o l u m n F i l t e r s / >  
         < D A L i n k I D > 0 e 5 3 9 4 5 6 - 2 c 3 5 - 4 f 3 a - 9 b 4 3 - 1 4 2 5 6 6 c 6 4 d 5 0 < / D A L i n k I D >  
         < L i n k T y p e > 0 < / L i n k T y p e >  
         < P a r a m e t e r s / >  
         < I n c l u d e A l l I t e m s > f a l s e < / I n c l u d e A l l I t e m s >  
         < A c t i v e > t r u e < / A c t i v e >  
         < P r o t e c t e d L i n k > f a l s e < / P r o t e c t e d L i n k >  
         < N a m e > 2 8 1 0 1   T B   @   3 1 . 1 2 . 2 0 2 1   4 5 1 a 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 4 5 1 a < / A c c o u n t N u m b e r >  
         < R o u n d e d > f a l s e < / R o u n d e d >  
     < / T B L i n k >  
     < T B L i n k >  
         < V e r s i o n > 4 < / V e r s i o n >  
         < C o l u m n F i l t e r s / >  
         < D A L i n k I D > 5 c 9 0 3 5 a b - 1 e 4 e - 4 b 5 9 - 9 f 1 f - d 9 7 e c 9 1 6 3 4 f 5 < / D A L i n k I D >  
         < L i n k T y p e > 0 < / L i n k T y p e >  
         < P a r a m e t e r s / >  
         < I n c l u d e A l l I t e m s > f a l s e < / I n c l u d e A l l I t e m s >  
         < A c t i v e > t r u e < / A c t i v e >  
         < P r o t e c t e d L i n k > f a l s e < / P r o t e c t e d L i n k >  
         < N a m e > 2 8 1 0 1   T B   @   3 1 . 1 2 . 2 0 2 1   4 5 1 b 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 4 5 1 b < / A c c o u n t N u m b e r >  
         < R o u n d e d > f a l s e < / R o u n d e d >  
     < / T B L i n k >  
     < T B L i n k >  
         < V e r s i o n > 4 < / V e r s i o n >  
         < C o l u m n F i l t e r s / >  
         < D A L i n k I D > 4 4 c a 4 0 2 3 - 7 b 4 b - 4 6 4 3 - b 5 c 8 - 1 9 7 0 b 0 8 0 5 4 4 8 < / D A L i n k I D >  
         < L i n k T y p e > 0 < / L i n k T y p e >  
         < P a r a m e t e r s / >  
         < I n c l u d e A l l I t e m s > f a l s e < / I n c l u d e A l l I t e m s >  
         < A c t i v e > t r u e < / A c t i v e >  
         < P r o t e c t e d L i n k > f a l s e < / P r o t e c t e d L i n k >  
         < N a m e > 2 8 1 0 1   T B   @   3 1 . 1 2 . 2 0 2 1   4 5 9 a   F i n a l < / N a m e >  
         < E n t i t y E n u m > 9 < / E n t i t y E n u m >  
         < I t e m O r d e r L i s t / >  
         < S e l e c t e d I t e m L i s t / >  
         < S e l e c t e d C o l u m n L i s t / >  
         < H a s V a l u e > t r u e < / H a s V a l u e >  
         < T B C h a r t I D > 2 2 1 3 5 8 7 4 8 5 7 0 0 0 0 0 6 9 5 < / T B C h a r t I D >  
         < C o n s o l i d a t e d C o m p a n y I D   x s i : n i l = " t r u e " / >  
         < T B D o c u m e n t I D > 2 2 1 3 5 8 7 4 8 5 7 0 0 0 0 0 0 0 5 < / T B D o c u m e n t I D >  
         < N u m e r i c V a l u e > - 4 5 6 1 4 . 0 0 0 0 < / N u m e r i c V a l u e >  
         < V a l u e > - 4 5 6 1 4 , 0 0 0 0 < / V a l u e >  
         < C h a r t T y p e > c t D e t a i l < / C h a r t T y p e >  
         < R e f e r e n c e > 2 8 1 0 1 < / R e f e r e n c e >  
         < T B D o c N a m e > T B   @   3 1 . 1 2 . 2 0 2 1 < / T B D o c N a m e >  
         < T B C h a r t N a m e > D e t a i l < / T B C h a r t N a m e >  
         < C o l u m n N a m e > F i n a l B a l a n c e < / C o l u m n N a m e >  
         < U s e r F r i e n d l y C o l u m n N a m e > F i n a l < / U s e r F r i e n d l y C o l u m n N a m e >  
         < A c c o u n t N u m b e r > 4 5 9 a < / A c c o u n t N u m b e r >  
         < R o u n d e d > f a l s e < / R o u n d e d >  
     < / T B L i n k >  
     < T B L i n k >  
         < V e r s i o n > 4 < / V e r s i o n >  
         < C o l u m n F i l t e r s / >  
         < D A L i n k I D > 8 a 4 5 7 5 5 5 - c b a 0 - 4 e 4 a - a d 8 e - 2 5 6 f 8 1 1 2 d 0 d 4 < / D A L i n k I D >  
         < L i n k T y p e > 0 < / L i n k T y p e >  
         < P a r a m e t e r s / >  
         < I n c l u d e A l l I t e m s > f a l s e < / I n c l u d e A l l I t e m s >  
         < A c t i v e > t r u e < / A c t i v e >  
         < P r o t e c t e d L i n k > f a l s e < / P r o t e c t e d L i n k >  
         < N a m e > 2 8 1 0 1   T B   @   3 1 . 1 2 . 2 0 2 1   4 5 9 b 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 4 5 9 b < / A c c o u n t N u m b e r >  
         < R o u n d e d > f a l s e < / R o u n d e d >  
     < / T B L i n k >  
     < T B L i n k >  
         < V e r s i o n > 4 < / V e r s i o n >  
         < C o l u m n F i l t e r s / >  
         < D A L i n k I D > c 9 3 e 6 a 6 2 - 1 e 6 c - 4 6 6 2 - b 4 8 b - 1 f 7 8 5 f 0 2 a 7 1 e < / D A L i n k I D >  
         < L i n k T y p e > 0 < / L i n k T y p e >  
         < P a r a m e t e r s / >  
         < I n c l u d e A l l I t e m s > f a l s e < / I n c l u d e A l l I t e m s >  
         < A c t i v e > t r u e < / A c t i v e >  
         < P r o t e c t e d L i n k > f a l s e < / P r o t e c t e d L i n k >  
         < N a m e > 2 8 1 0 1   T B   @   3 1 . 1 2 . 2 0 2 1   4 6 1 a 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 4 6 1 a < / A c c o u n t N u m b e r >  
         < R o u n d e d > f a l s e < / R o u n d e d >  
     < / T B L i n k >  
     < T B L i n k >  
         < V e r s i o n > 4 < / V e r s i o n >  
         < C o l u m n F i l t e r s / >  
         < D A L i n k I D > c 6 8 2 0 e 6 a - d b 4 1 - 4 4 7 0 - a d c 3 - 9 4 6 d 7 4 b c c 3 5 f < / D A L i n k I D >  
         < L i n k T y p e > 0 < / L i n k T y p e >  
         < P a r a m e t e r s / >  
         < I n c l u d e A l l I t e m s > f a l s e < / I n c l u d e A l l I t e m s >  
         < A c t i v e > t r u e < / A c t i v e >  
         < P r o t e c t e d L i n k > f a l s e < / P r o t e c t e d L i n k >  
         < N a m e > 2 8 1 0 1   T B   @   3 1 . 1 2 . 2 0 2 1   4 6 1 b 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 4 6 1 b < / A c c o u n t N u m b e r >  
         < R o u n d e d > f a l s e < / R o u n d e d >  
     < / T B L i n k >  
     < T B L i n k >  
         < V e r s i o n > 4 < / V e r s i o n >  
         < C o l u m n F i l t e r s / >  
         < D A L i n k I D > 2 0 8 f 0 d 0 6 - b e c 5 - 4 2 d 2 - a 9 f 5 - 6 f d e b b 6 7 d 2 4 c < / D A L i n k I D >  
         < L i n k T y p e > 0 < / L i n k T y p e >  
         < P a r a m e t e r s / >  
         < I n c l u d e A l l I t e m s > f a l s e < / I n c l u d e A l l I t e m s >  
         < A c t i v e > t r u e < / A c t i v e >  
         < P r o t e c t e d L i n k > f a l s e < / P r o t e c t e d L i n k >  
         < N a m e > 2 8 1 0 1   T B   @   3 1 . 1 2 . 2 0 2 1   4 7 1 a 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 4 7 1 a < / A c c o u n t N u m b e r >  
         < R o u n d e d > f a l s e < / R o u n d e d >  
     < / T B L i n k >  
     < T B L i n k >  
         < V e r s i o n > 4 < / V e r s i o n >  
         < C o l u m n F i l t e r s / >  
         < D A L i n k I D > d 2 4 9 2 1 b 3 - 6 8 a 7 - 4 b a 3 - 8 0 7 a - 9 3 3 6 e 3 d 3 0 b 4 8 < / D A L i n k I D >  
         < L i n k T y p e > 0 < / L i n k T y p e >  
         < P a r a m e t e r s / >  
         < I n c l u d e A l l I t e m s > f a l s e < / I n c l u d e A l l I t e m s >  
         < A c t i v e > t r u e < / A c t i v e >  
         < P r o t e c t e d L i n k > f a l s e < / P r o t e c t e d L i n k >  
         < N a m e > 2 8 1 0 1   T B   @   3 1 . 1 2 . 2 0 2 1   4 7 1 b 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 4 7 1 b < / A c c o u n t N u m b e r >  
         < R o u n d e d > f a l s e < / R o u n d e d >  
     < / T B L i n k >  
     < T B L i n k >  
         < V e r s i o n > 4 < / V e r s i o n >  
         < C o l u m n F i l t e r s / >  
         < D A L i n k I D > 6 5 c 5 4 e 3 7 - 1 2 c 1 - 4 7 6 3 - b b c 5 - 9 0 8 9 4 a 2 d 3 0 e 4 < / D A L i n k I D >  
         < L i n k T y p e > 0 < / L i n k T y p e >  
         < P a r a m e t e r s / >  
         < I n c l u d e A l l I t e m s > f a l s e < / I n c l u d e A l l I t e m s >  
         < A c t i v e > t r u e < / A c t i v e >  
         < P r o t e c t e d L i n k > f a l s e < / P r o t e c t e d L i n k >  
         < N a m e > 2 8 1 0 1   T B   @   3 1 . 1 2 . 2 0 2 1   4 7 1 c 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 4 7 1 c < / A c c o u n t N u m b e r >  
         < R o u n d e d > f a l s e < / R o u n d e d >  
     < / T B L i n k >  
     < T B L i n k >  
         < V e r s i o n > 4 < / V e r s i o n >  
         < C o l u m n F i l t e r s / >  
         < D A L i n k I D > e 1 e 9 3 2 2 5 - 5 2 c 4 - 4 7 e 2 - a 6 9 5 - f 6 5 6 f f 4 d 5 5 3 a < / D A L i n k I D >  
         < L i n k T y p e > 0 < / L i n k T y p e >  
         < P a r a m e t e r s / >  
         < I n c l u d e A l l I t e m s > f a l s e < / I n c l u d e A l l I t e m s >  
         < A c t i v e > t r u e < / A c t i v e >  
         < P r o t e c t e d L i n k > f a l s e < / P r o t e c t e d L i n k >  
         < N a m e > 2 8 1 0 1   T B   @   3 1 . 1 2 . 2 0 2 1   4 7 1 d 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 4 7 1 d < / A c c o u n t N u m b e r >  
         < R o u n d e d > f a l s e < / R o u n d e d >  
     < / T B L i n k >  
     < T B L i n k >  
         < V e r s i o n > 4 < / V e r s i o n >  
         < C o l u m n F i l t e r s / >  
         < D A L i n k I D > 3 5 e 9 8 3 e b - 0 f 7 8 - 4 4 2 2 - b 7 4 e - 6 5 8 6 e 7 2 7 c b b 5 < / D A L i n k I D >  
         < L i n k T y p e > 0 < / L i n k T y p e >  
         < P a r a m e t e r s / >  
         < I n c l u d e A l l I t e m s > f a l s e < / I n c l u d e A l l I t e m s >  
         < A c t i v e > t r u e < / A c t i v e >  
         < P r o t e c t e d L i n k > f a l s e < / P r o t e c t e d L i n k >  
         < N a m e > 2 8 1 0 1   T B   @   3 1 . 1 2 . 2 0 2 1   4 7 2 x   F i n a l < / N a m e >  
         < E n t i t y E n u m > 9 < / E n t i t y E n u m >  
         < I t e m O r d e r L i s t / >  
         < S e l e c t e d I t e m L i s t / >  
         < S e l e c t e d C o l u m n L i s t / >  
         < H a s V a l u e > t r u e < / H a s V a l u e >  
         < T B C h a r t I D > 2 2 1 3 5 8 7 4 8 5 7 0 0 0 0 0 6 9 5 < / T B C h a r t I D >  
         < C o n s o l i d a t e d C o m p a n y I D   x s i : n i l = " t r u e " / >  
         < T B D o c u m e n t I D > 2 2 1 3 5 8 7 4 8 5 7 0 0 0 0 0 0 0 5 < / T B D o c u m e n t I D >  
         < N u m e r i c V a l u e > - 3 5 7 8 . 0 0 0 0 < / N u m e r i c V a l u e >  
         < V a l u e > - 3 5 7 8 , 0 0 0 0 < / V a l u e >  
         < C h a r t T y p e > c t D e t a i l < / C h a r t T y p e >  
         < R e f e r e n c e > 2 8 1 0 1 < / R e f e r e n c e >  
         < T B D o c N a m e > T B   @   3 1 . 1 2 . 2 0 2 1 < / T B D o c N a m e >  
         < T B C h a r t N a m e > D e t a i l < / T B C h a r t N a m e >  
         < C o l u m n N a m e > F i n a l B a l a n c e < / C o l u m n N a m e >  
         < U s e r F r i e n d l y C o l u m n N a m e > F i n a l < / U s e r F r i e n d l y C o l u m n N a m e >  
         < A c c o u n t N u m b e r > 4 7 2 x < / A c c o u n t N u m b e r >  
         < R o u n d e d > f a l s e < / R o u n d e d >  
     < / T B L i n k >  
     < T B L i n k >  
         < V e r s i o n > 4 < / V e r s i o n >  
         < C o l u m n F i l t e r s / >  
         < D A L i n k I D > 8 c a f e b 7 3 - 2 f 6 a - 4 2 6 5 - b a 9 4 - 8 5 6 3 1 6 4 2 0 2 b 8 < / D A L i n k I D >  
         < L i n k T y p e > 0 < / L i n k T y p e >  
         < P a r a m e t e r s / >  
         < I n c l u d e A l l I t e m s > f a l s e < / I n c l u d e A l l I t e m s >  
         < A c t i v e > t r u e < / A c t i v e >  
         < P r o t e c t e d L i n k > f a l s e < / P r o t e c t e d L i n k >  
         < N a m e > 2 8 1 0 1   T B   @   3 1 . 1 2 . 2 0 2 1   4 7 3 a 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 4 7 3 a < / A c c o u n t N u m b e r >  
         < R o u n d e d > f a l s e < / R o u n d e d >  
     < / T B L i n k >  
     < T B L i n k >  
         < V e r s i o n > 4 < / V e r s i o n >  
         < C o l u m n F i l t e r s / >  
         < D A L i n k I D > b 3 8 7 f 6 e f - 8 e 4 5 - 4 e 2 2 - 8 e 3 1 - c 0 5 9 9 1 e c b 7 5 7 < / D A L i n k I D >  
         < L i n k T y p e > 0 < / L i n k T y p e >  
         < P a r a m e t e r s / >  
         < I n c l u d e A l l I t e m s > f a l s e < / I n c l u d e A l l I t e m s >  
         < A c t i v e > t r u e < / A c t i v e >  
         < P r o t e c t e d L i n k > f a l s e < / P r o t e c t e d L i n k >  
         < N a m e > 2 8 1 0 1   T B   @   3 1 . 1 2 . 2 0 2 1   4 7 3 b 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 4 7 3 b < / A c c o u n t N u m b e r >  
         < R o u n d e d > f a l s e < / R o u n d e d >  
     < / T B L i n k >  
     < T B L i n k >  
         < V e r s i o n > 4 < / V e r s i o n >  
         < C o l u m n F i l t e r s / >  
         < D A L i n k I D > 4 c 2 1 5 4 c 3 - 7 3 d 6 - 4 9 3 f - 9 9 3 2 - f 3 5 9 2 d 7 e a 0 a 7 < / D A L i n k I D >  
         < L i n k T y p e > 0 < / L i n k T y p e >  
         < P a r a m e t e r s / >  
         < I n c l u d e A l l I t e m s > f a l s e < / I n c l u d e A l l I t e m s >  
         < A c t i v e > t r u e < / A c t i v e >  
         < P r o t e c t e d L i n k > f a l s e < / P r o t e c t e d L i n k >  
         < N a m e > 2 8 1 0 1   T B   @   3 1 . 1 2 . 2 0 2 1   4 7 4 a 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 4 7 4 a < / A c c o u n t N u m b e r >  
         < R o u n d e d > f a l s e < / R o u n d e d >  
     < / T B L i n k >  
     < T B L i n k >  
         < V e r s i o n > 4 < / V e r s i o n >  
         < C o l u m n F i l t e r s / >  
         < D A L i n k I D > 9 c 6 5 d d 2 9 - a 3 8 5 - 4 f a 2 - 9 e 9 6 - 1 5 8 f 3 3 c a 5 1 6 a < / D A L i n k I D >  
         < L i n k T y p e > 0 < / L i n k T y p e >  
         < P a r a m e t e r s / >  
         < I n c l u d e A l l I t e m s > f a l s e < / I n c l u d e A l l I t e m s >  
         < A c t i v e > t r u e < / A c t i v e >  
         < P r o t e c t e d L i n k > f a l s e < / P r o t e c t e d L i n k >  
         < N a m e > 2 8 1 0 1   T B   @   3 1 . 1 2 . 2 0 2 1   4 7 4 b 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 4 7 4 b < / A c c o u n t N u m b e r >  
         < R o u n d e d > f a l s e < / R o u n d e d >  
     < / T B L i n k >  
     < T B L i n k >  
         < V e r s i o n > 4 < / V e r s i o n >  
         < C o l u m n F i l t e r s / >  
         < D A L i n k I D > 6 8 2 0 d 1 0 1 - c c 4 e - 4 c 0 4 - a 1 8 f - 8 6 d a 5 c d 0 d 3 3 f < / D A L i n k I D >  
         < L i n k T y p e > 0 < / L i n k T y p e >  
         < P a r a m e t e r s / >  
         < I n c l u d e A l l I t e m s > f a l s e < / I n c l u d e A l l I t e m s >  
         < A c t i v e > t r u e < / A c t i v e >  
         < P r o t e c t e d L i n k > f a l s e < / P r o t e c t e d L i n k >  
         < N a m e > 2 8 1 0 1   T B   @   3 1 . 1 2 . 2 0 2 1   4 7 5 a 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 4 7 5 a < / A c c o u n t N u m b e r >  
         < R o u n d e d > f a l s e < / R o u n d e d >  
     < / T B L i n k >  
     < T B L i n k >  
         < V e r s i o n > 4 < / V e r s i o n >  
         < C o l u m n F i l t e r s / >  
         < D A L i n k I D > 8 d 0 1 4 a e 1 - c 3 b 5 - 4 6 9 d - 9 3 c 2 - d e 0 b c 0 7 4 4 5 3 6 < / D A L i n k I D >  
         < L i n k T y p e > 0 < / L i n k T y p e >  
         < P a r a m e t e r s / >  
         < I n c l u d e A l l I t e m s > f a l s e < / I n c l u d e A l l I t e m s >  
         < A c t i v e > t r u e < / A c t i v e >  
         < P r o t e c t e d L i n k > f a l s e < / P r o t e c t e d L i n k >  
         < N a m e > 2 8 1 0 1   T B   @   3 1 . 1 2 . 2 0 2 1   4 7 5 b 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 4 7 5 b < / A c c o u n t N u m b e r >  
         < R o u n d e d > f a l s e < / R o u n d e d >  
     < / T B L i n k >  
     < T B L i n k >  
         < V e r s i o n > 4 < / V e r s i o n >  
         < C o l u m n F i l t e r s / >  
         < D A L i n k I D > f 2 0 4 3 8 5 5 - 7 c e b - 4 c 6 7 - 9 2 e b - b 4 6 7 e e 5 1 4 4 b a < / D A L i n k I D >  
         < L i n k T y p e > 0 < / L i n k T y p e >  
         < P a r a m e t e r s / >  
         < I n c l u d e A l l I t e m s > f a l s e < / I n c l u d e A l l I t e m s >  
         < A c t i v e > t r u e < / A c t i v e >  
         < P r o t e c t e d L i n k > f a l s e < / P r o t e c t e d L i n k >  
         < N a m e > 2 8 1 0 1   T B   @   3 1 . 1 2 . 2 0 2 1   4 7 5 c 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 4 7 5 c < / A c c o u n t N u m b e r >  
         < R o u n d e d > f a l s e < / R o u n d e d >  
     < / T B L i n k >  
     < T B L i n k >  
         < V e r s i o n > 4 < / V e r s i o n >  
         < C o l u m n F i l t e r s / >  
         < D A L i n k I D > c a 9 1 6 e 0 4 - a 1 3 f - 4 9 7 d - 9 8 d f - a 2 5 a 9 f b 4 b 7 8 a < / D A L i n k I D >  
         < L i n k T y p e > 0 < / L i n k T y p e >  
         < P a r a m e t e r s / >  
         < I n c l u d e A l l I t e m s > f a l s e < / I n c l u d e A l l I t e m s >  
         < A c t i v e > t r u e < / A c t i v e >  
         < P r o t e c t e d L i n k > f a l s e < / P r o t e c t e d L i n k >  
         < N a m e > 2 8 1 0 1   T B   @   3 1 . 1 2 . 2 0 2 1   4 7 5 d 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 4 7 5 d < / A c c o u n t N u m b e r >  
         < R o u n d e d > f a l s e < / R o u n d e d >  
     < / T B L i n k >  
     < T B L i n k >  
         < V e r s i o n > 4 < / V e r s i o n >  
         < C o l u m n F i l t e r s / >  
         < D A L i n k I D > b e b 1 f f 3 9 - 3 4 7 6 - 4 7 5 3 - 9 c a 3 - a a 9 0 2 2 e c a 9 a 4 < / D A L i n k I D >  
         < L i n k T y p e > 0 < / L i n k T y p e >  
         < P a r a m e t e r s / >  
         < I n c l u d e A l l I t e m s > f a l s e < / I n c l u d e A l l I t e m s >  
         < A c t i v e > t r u e < / A c t i v e >  
         < P r o t e c t e d L i n k > f a l s e < / P r o t e c t e d L i n k >  
         < N a m e > 2 8 1 0 1   T B   @   3 1 . 1 2 . 2 0 2 1   4 7 5 e 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 4 7 5 e < / A c c o u n t N u m b e r >  
         < R o u n d e d > f a l s e < / R o u n d e d >  
     < / T B L i n k >  
     < T B L i n k >  
         < V e r s i o n > 4 < / V e r s i o n >  
         < C o l u m n F i l t e r s / >  
         < D A L i n k I D > 6 d 7 c e 4 4 b - 6 1 3 7 - 4 9 3 7 - 9 5 8 4 - b 4 e 9 7 9 0 b 6 e 6 3 < / D A L i n k I D >  
         < L i n k T y p e > 0 < / L i n k T y p e >  
         < P a r a m e t e r s / >  
         < I n c l u d e A l l I t e m s > f a l s e < / I n c l u d e A l l I t e m s >  
         < A c t i v e > t r u e < / A c t i v e >  
         < P r o t e c t e d L i n k > f a l s e < / P r o t e c t e d L i n k >  
         < N a m e > 2 8 1 0 1   T B   @   3 1 . 1 2 . 2 0 2 1   4 7 5 f 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 4 7 5 f < / A c c o u n t N u m b e r >  
         < R o u n d e d > f a l s e < / R o u n d e d >  
     < / T B L i n k >  
     < T B L i n k >  
         < V e r s i o n > 4 < / V e r s i o n >  
         < C o l u m n F i l t e r s / >  
         < D A L i n k I D > d a 9 1 1 0 c 2 - 6 4 c c - 4 4 5 b - a 0 1 9 - 7 8 f e 1 8 8 b 8 c f c < / D A L i n k I D >  
         < L i n k T y p e > 0 < / L i n k T y p e >  
         < P a r a m e t e r s / >  
         < I n c l u d e A l l I t e m s > f a l s e < / I n c l u d e A l l I t e m s >  
         < A c t i v e > t r u e < / A c t i v e >  
         < P r o t e c t e d L i n k > f a l s e < / P r o t e c t e d L i n k >  
         < N a m e > 2 8 1 0 1   T B   @   3 1 . 1 2 . 2 0 2 1   4 7 5 g 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 4 7 5 g < / A c c o u n t N u m b e r >  
         < R o u n d e d > f a l s e < / R o u n d e d >  
     < / T B L i n k >  
     < T B L i n k >  
         < V e r s i o n > 4 < / V e r s i o n >  
         < C o l u m n F i l t e r s / >  
         < D A L i n k I D > c b b 7 d 1 b 3 - 4 3 1 c - 4 2 7 9 - 8 b 2 3 - d e 9 4 4 f 8 1 1 1 b d < / D A L i n k I D >  
         < L i n k T y p e > 0 < / L i n k T y p e >  
         < P a r a m e t e r s / >  
         < I n c l u d e A l l I t e m s > f a l s e < / I n c l u d e A l l I t e m s >  
         < A c t i v e > t r u e < / A c t i v e >  
         < P r o t e c t e d L i n k > f a l s e < / P r o t e c t e d L i n k >  
         < N a m e > 2 8 1 0 1   T B   @   3 1 . 1 2 . 2 0 2 1   4 7 5 h 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 4 7 5 h < / A c c o u n t N u m b e r >  
         < R o u n d e d > f a l s e < / R o u n d e d >  
     < / T B L i n k >  
     < T B L i n k >  
         < V e r s i o n > 4 < / V e r s i o n >  
         < C o l u m n F i l t e r s / >  
         < D A L i n k I D > e d 7 1 3 a 9 f - a 3 5 8 - 4 8 c a - b 5 7 c - 1 d 4 6 a 9 5 a d 1 b e < / D A L i n k I D >  
         < L i n k T y p e > 0 < / L i n k T y p e >  
         < P a r a m e t e r s / >  
         < I n c l u d e A l l I t e m s > f a l s e < / I n c l u d e A l l I t e m s >  
         < A c t i v e > t r u e < / A c t i v e >  
         < P r o t e c t e d L i n k > f a l s e < / P r o t e c t e d L i n k >  
         < N a m e > 2 8 1 0 1   T B   @   3 1 . 1 2 . 2 0 2 1   4 7 6 a 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 4 7 6 a < / A c c o u n t N u m b e r >  
         < R o u n d e d > f a l s e < / R o u n d e d >  
     < / T B L i n k >  
     < T B L i n k >  
         < V e r s i o n > 4 < / V e r s i o n >  
         < C o l u m n F i l t e r s / >  
         < D A L i n k I D > a e c d 8 b 9 b - 8 8 9 8 - 4 c f a - 9 6 8 f - 3 d 9 6 0 9 5 2 9 a b a < / D A L i n k I D >  
         < L i n k T y p e > 0 < / L i n k T y p e >  
         < P a r a m e t e r s / >  
         < I n c l u d e A l l I t e m s > f a l s e < / I n c l u d e A l l I t e m s >  
         < A c t i v e > t r u e < / A c t i v e >  
         < P r o t e c t e d L i n k > f a l s e < / P r o t e c t e d L i n k >  
         < N a m e > 2 8 1 0 1   T B   @   3 1 . 1 2 . 2 0 2 1   4 7 6 b 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 4 7 6 b < / A c c o u n t N u m b e r >  
         < R o u n d e d > f a l s e < / R o u n d e d >  
     < / T B L i n k >  
     < T B L i n k >  
         < V e r s i o n > 4 < / V e r s i o n >  
         < C o l u m n F i l t e r s / >  
         < D A L i n k I D > e 2 a 1 c 0 4 f - 3 4 c 5 - 4 7 6 8 - 8 3 4 0 - 8 9 9 e 6 6 c c b 0 8 d < / D A L i n k I D >  
         < L i n k T y p e > 0 < / L i n k T y p e >  
         < P a r a m e t e r s / >  
         < I n c l u d e A l l I t e m s > f a l s e < / I n c l u d e A l l I t e m s >  
         < A c t i v e > t r u e < / A c t i v e >  
         < P r o t e c t e d L i n k > f a l s e < / P r o t e c t e d L i n k >  
         < N a m e > 2 8 1 0 1   T B   @   3 1 . 1 2 . 2 0 2 1   4 7 6 c 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 4 7 6 c < / A c c o u n t N u m b e r >  
         < R o u n d e d > f a l s e < / R o u n d e d >  
     < / T B L i n k >  
     < T B L i n k >  
         < V e r s i o n > 4 < / V e r s i o n >  
         < C o l u m n F i l t e r s / >  
         < D A L i n k I D > 7 4 9 f 2 c d 5 - 0 9 5 d - 4 e 8 f - b 6 a 0 - d 5 3 5 2 3 4 c d 7 2 7 < / D A L i n k I D >  
         < L i n k T y p e > 0 < / L i n k T y p e >  
         < P a r a m e t e r s / >  
         < I n c l u d e A l l I t e m s > f a l s e < / I n c l u d e A l l I t e m s >  
         < A c t i v e > t r u e < / A c t i v e >  
         < P r o t e c t e d L i n k > f a l s e < / P r o t e c t e d L i n k >  
         < N a m e > 2 8 1 0 1   T B   @   3 1 . 1 2 . 2 0 2 1   4 7 6 d 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 4 7 6 d < / A c c o u n t N u m b e r >  
         < R o u n d e d > f a l s e < / R o u n d e d >  
     < / T B L i n k >  
     < T B L i n k >  
         < V e r s i o n > 4 < / V e r s i o n >  
         < C o l u m n F i l t e r s / >  
         < D A L i n k I D > 1 1 c 1 c 1 6 4 - e e 0 6 - 4 e 8 5 - a 4 6 2 - f a f 1 c 6 b 4 5 d d 1 < / D A L i n k I D >  
         < L i n k T y p e > 0 < / L i n k T y p e >  
         < P a r a m e t e r s / >  
         < I n c l u d e A l l I t e m s > f a l s e < / I n c l u d e A l l I t e m s >  
         < A c t i v e > t r u e < / A c t i v e >  
         < P r o t e c t e d L i n k > f a l s e < / P r o t e c t e d L i n k >  
         < N a m e > 2 8 1 0 1   T B   @   3 1 . 1 2 . 2 0 2 1   4 7 6 e 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 4 7 6 e < / A c c o u n t N u m b e r >  
         < R o u n d e d > f a l s e < / R o u n d e d >  
     < / T B L i n k >  
     < T B L i n k >  
         < V e r s i o n > 4 < / V e r s i o n >  
         < C o l u m n F i l t e r s / >  
         < D A L i n k I D > b 0 6 2 2 3 6 5 - 3 8 e 8 - 4 d d 5 - b 5 2 a - 7 7 b 6 0 0 d 8 f e f b < / D A L i n k I D >  
         < L i n k T y p e > 0 < / L i n k T y p e >  
         < P a r a m e t e r s / >  
         < I n c l u d e A l l I t e m s > f a l s e < / I n c l u d e A l l I t e m s >  
         < A c t i v e > t r u e < / A c t i v e >  
         < P r o t e c t e d L i n k > f a l s e < / P r o t e c t e d L i n k >  
         < N a m e > 2 8 1 0 1   T B   @   3 1 . 1 2 . 2 0 2 1   4 7 6 f 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 4 7 6 f < / A c c o u n t N u m b e r >  
         < R o u n d e d > f a l s e < / R o u n d e d >  
     < / T B L i n k >  
     < T B L i n k >  
         < V e r s i o n > 4 < / V e r s i o n >  
         < C o l u m n F i l t e r s / >  
         < D A L i n k I D > 6 9 9 4 7 1 5 8 - f 0 0 b - 4 2 2 6 - b f 0 6 - a 7 f 7 0 e 1 9 0 9 2 1 < / D A L i n k I D >  
         < L i n k T y p e > 0 < / L i n k T y p e >  
         < P a r a m e t e r s / >  
         < I n c l u d e A l l I t e m s > f a l s e < / I n c l u d e A l l I t e m s >  
         < A c t i v e > t r u e < / A c t i v e >  
         < P r o t e c t e d L i n k > f a l s e < / P r o t e c t e d L i n k >  
         < N a m e > 2 8 1 0 1   T B   @   3 1 . 1 2 . 2 0 2 1   4 7 8 a 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 4 7 8 a < / A c c o u n t N u m b e r >  
         < R o u n d e d > f a l s e < / R o u n d e d >  
     < / T B L i n k >  
     < T B L i n k >  
         < V e r s i o n > 4 < / V e r s i o n >  
         < C o l u m n F i l t e r s / >  
         < D A L i n k I D > 5 9 b 3 9 3 8 f - 3 e c a - 4 3 e 7 - 8 9 a 7 - f a 3 e d 0 2 3 9 2 d 9 < / D A L i n k I D >  
         < L i n k T y p e > 0 < / L i n k T y p e >  
         < P a r a m e t e r s / >  
         < I n c l u d e A l l I t e m s > f a l s e < / I n c l u d e A l l I t e m s >  
         < A c t i v e > t r u e < / A c t i v e >  
         < P r o t e c t e d L i n k > f a l s e < / P r o t e c t e d L i n k >  
         < N a m e > 2 8 1 0 1   T B   @   3 1 . 1 2 . 2 0 2 1   4 7 8 b 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 4 7 8 b < / A c c o u n t N u m b e r >  
         < R o u n d e d > f a l s e < / R o u n d e d >  
     < / T B L i n k >  
     < T B L i n k >  
         < V e r s i o n > 4 < / V e r s i o n >  
         < C o l u m n F i l t e r s / >  
         < D A L i n k I D > f 7 c c 1 b 4 6 - 6 6 8 1 - 4 e 6 3 - 8 0 a 0 - 5 a 9 1 4 8 4 6 5 0 e 9 < / D A L i n k I D >  
         < L i n k T y p e > 0 < / L i n k T y p e >  
         < P a r a m e t e r s / >  
         < I n c l u d e A l l I t e m s > f a l s e < / I n c l u d e A l l I t e m s >  
         < A c t i v e > t r u e < / A c t i v e >  
         < P r o t e c t e d L i n k > f a l s e < / P r o t e c t e d L i n k >  
         < N a m e > 2 8 1 0 1   T B   @   3 1 . 1 2 . 2 0 2 1   4 7 8 c 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 4 7 8 c < / A c c o u n t N u m b e r >  
         < R o u n d e d > f a l s e < / R o u n d e d >  
     < / T B L i n k >  
     < T B L i n k >  
         < V e r s i o n > 4 < / V e r s i o n >  
         < C o l u m n F i l t e r s / >  
         < D A L i n k I D > 8 8 4 7 f 6 3 4 - 5 0 b 4 - 4 9 4 2 - 9 2 b 0 - a a 8 b c d 8 8 2 5 6 f < / D A L i n k I D >  
         < L i n k T y p e > 0 < / L i n k T y p e >  
         < P a r a m e t e r s / >  
         < I n c l u d e A l l I t e m s > f a l s e < / I n c l u d e A l l I t e m s >  
         < A c t i v e > t r u e < / A c t i v e >  
         < P r o t e c t e d L i n k > f a l s e < / P r o t e c t e d L i n k >  
         < N a m e > 2 8 1 0 1   T B   @   3 1 . 1 2 . 2 0 2 1   4 7 8 d 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 4 7 8 d < / A c c o u n t N u m b e r >  
         < R o u n d e d > f a l s e < / R o u n d e d >  
     < / T B L i n k >  
     < T B L i n k >  
         < V e r s i o n > 4 < / V e r s i o n >  
         < C o l u m n F i l t e r s / >  
         < D A L i n k I D > 7 9 9 d 0 0 9 c - 2 d 8 d - 4 e 0 b - a f 0 e - 2 2 a e d 4 e 0 2 c 7 a < / D A L i n k I D >  
         < L i n k T y p e > 0 < / L i n k T y p e >  
         < P a r a m e t e r s / >  
         < I n c l u d e A l l I t e m s > f a l s e < / I n c l u d e A l l I t e m s >  
         < A c t i v e > t r u e < / A c t i v e >  
         < P r o t e c t e d L i n k > f a l s e < / P r o t e c t e d L i n k >  
         < N a m e > 2 8 1 0 1   T B   @   3 1 . 1 2 . 2 0 2 1   4 7 8 e 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 4 7 8 e < / A c c o u n t N u m b e r >  
         < R o u n d e d > f a l s e < / R o u n d e d >  
     < / T B L i n k >  
     < T B L i n k >  
         < V e r s i o n > 4 < / V e r s i o n >  
         < C o l u m n F i l t e r s / >  
         < D A L i n k I D > 5 e e 8 c 3 e 6 - b 7 2 b - 4 d 8 0 - b 1 6 5 - 1 d 0 a 8 5 4 4 d 2 3 f < / D A L i n k I D >  
         < L i n k T y p e > 0 < / L i n k T y p e >  
         < P a r a m e t e r s / >  
         < I n c l u d e A l l I t e m s > f a l s e < / I n c l u d e A l l I t e m s >  
         < A c t i v e > t r u e < / A c t i v e >  
         < P r o t e c t e d L i n k > f a l s e < / P r o t e c t e d L i n k >  
         < N a m e > 2 8 1 0 1   T B   @   3 1 . 1 2 . 2 0 2 1   4 7 9 a 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 4 7 9 a < / A c c o u n t N u m b e r >  
         < R o u n d e d > f a l s e < / R o u n d e d >  
     < / T B L i n k >  
     < T B L i n k >  
         < V e r s i o n > 4 < / V e r s i o n >  
         < C o l u m n F i l t e r s / >  
         < D A L i n k I D > 1 a 0 d e 8 7 e - 3 3 a d - 4 b d 2 - 8 8 1 0 - e 2 1 e 5 6 b 1 a d 4 1 < / D A L i n k I D >  
         < L i n k T y p e > 0 < / L i n k T y p e >  
         < P a r a m e t e r s / >  
         < I n c l u d e A l l I t e m s > f a l s e < / I n c l u d e A l l I t e m s >  
         < A c t i v e > t r u e < / A c t i v e >  
         < P r o t e c t e d L i n k > f a l s e < / P r o t e c t e d L i n k >  
         < N a m e > 2 8 1 0 1   T B   @   3 1 . 1 2 . 2 0 2 1   4 7 9 b 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 4 7 9 b < / A c c o u n t N u m b e r >  
         < R o u n d e d > f a l s e < / R o u n d e d >  
     < / T B L i n k >  
     < T B L i n k >  
         < V e r s i o n > 4 < / V e r s i o n >  
         < C o l u m n F i l t e r s / >  
         < D A L i n k I D > 7 2 2 e 2 d 0 b - 2 2 d 3 - 4 0 e 7 - 9 c 9 6 - 6 a 6 7 d 5 a 5 0 e 0 7 < / D A L i n k I D >  
         < L i n k T y p e > 0 < / L i n k T y p e >  
         < P a r a m e t e r s / >  
         < I n c l u d e A l l I t e m s > f a l s e < / I n c l u d e A l l I t e m s >  
         < A c t i v e > t r u e < / A c t i v e >  
         < P r o t e c t e d L i n k > f a l s e < / P r o t e c t e d L i n k >  
         < N a m e > 2 8 1 0 1   T B   @   3 1 . 1 2 . 2 0 2 1   4 7 9 c 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 4 7 9 c < / A c c o u n t N u m b e r >  
         < R o u n d e d > f a l s e < / R o u n d e d >  
     < / T B L i n k >  
     < T B L i n k >  
         < V e r s i o n > 4 < / V e r s i o n >  
         < C o l u m n F i l t e r s / >  
         < D A L i n k I D > 8 2 c 9 3 d f 0 - d 6 2 9 - 4 6 b 5 - a 7 b 7 - 1 f 8 1 4 3 1 4 6 e 2 4 < / D A L i n k I D >  
         < L i n k T y p e > 0 < / L i n k T y p e >  
         < P a r a m e t e r s / >  
         < I n c l u d e A l l I t e m s > f a l s e < / I n c l u d e A l l I t e m s >  
         < A c t i v e > t r u e < / A c t i v e >  
         < P r o t e c t e d L i n k > f a l s e < / P r o t e c t e d L i n k >  
         < N a m e > 2 8 1 0 1   T B   @   3 1 . 1 2 . 2 0 2 1   4 7 9 d 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 4 7 9 d < / A c c o u n t N u m b e r >  
         < R o u n d e d > f a l s e < / R o u n d e d >  
     < / T B L i n k >  
     < T B L i n k >  
         < V e r s i o n > 4 < / V e r s i o n >  
         < C o l u m n F i l t e r s / >  
         < D A L i n k I D > 3 4 2 1 a 9 f a - a e f 2 - 4 8 c e - a f 7 7 - 4 2 5 b e 0 8 8 4 1 c 9 < / D A L i n k I D >  
         < L i n k T y p e > 0 < / L i n k T y p e >  
         < P a r a m e t e r s / >  
         < I n c l u d e A l l I t e m s > f a l s e < / I n c l u d e A l l I t e m s >  
         < A c t i v e > t r u e < / A c t i v e >  
         < P r o t e c t e d L i n k > f a l s e < / P r o t e c t e d L i n k >  
         < N a m e > 2 8 1 0 1   T B   @   3 1 . 1 2 . 2 0 2 1   4 8 1 a 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 4 8 1 a < / A c c o u n t N u m b e r >  
         < R o u n d e d > f a l s e < / R o u n d e d >  
     < / T B L i n k >  
     < T B L i n k >  
         < V e r s i o n > 4 < / V e r s i o n >  
         < C o l u m n F i l t e r s / >  
         < D A L i n k I D > 0 8 0 9 5 f d 3 - 5 9 3 d - 4 2 7 0 - b d e d - 1 5 6 9 4 6 9 7 3 f 3 b < / D A L i n k I D >  
         < L i n k T y p e > 0 < / L i n k T y p e >  
         < P a r a m e t e r s / >  
         < I n c l u d e A l l I t e m s > f a l s e < / I n c l u d e A l l I t e m s >  
         < A c t i v e > t r u e < / A c t i v e >  
         < P r o t e c t e d L i n k > f a l s e < / P r o t e c t e d L i n k >  
         < N a m e > 2 8 1 0 1   T B   @   3 1 . 1 2 . 2 0 2 1   4 8 1 b 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 4 8 1 b < / A c c o u n t N u m b e r >  
         < R o u n d e d > f a l s e < / R o u n d e d >  
     < / T B L i n k >  
     < T B L i n k >  
         < V e r s i o n > 4 < / V e r s i o n >  
         < C o l u m n F i l t e r s / >  
         < D A L i n k I D > 3 1 4 5 e 0 5 e - e 3 9 8 - 4 6 6 5 - 8 3 3 9 - 5 6 c 4 e a 5 c 5 a 1 2 < / D A L i n k I D >  
         < L i n k T y p e > 0 < / L i n k T y p e >  
         < P a r a m e t e r s / >  
         < I n c l u d e A l l I t e m s > f a l s e < / I n c l u d e A l l I t e m s >  
         < A c t i v e > t r u e < / A c t i v e >  
         < P r o t e c t e d L i n k > f a l s e < / P r o t e c t e d L i n k >  
         < N a m e > 2 8 1 0 1   T B   @   3 1 . 1 2 . 2 0 2 1   4 9 1 x 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 4 9 1 x < / A c c o u n t N u m b e r >  
         < R o u n d e d > f a l s e < / R o u n d e d >  
     < / T B L i n k >  
     < T B L i n k >  
         < V e r s i o n > 4 < / V e r s i o n >  
         < C o l u m n F i l t e r s / >  
         < D A L i n k I D > d d d f 3 2 c 5 - b d b e - 4 3 9 7 - a 4 b 0 - 7 0 8 7 d 2 d 7 6 a d b < / D A L i n k I D >  
         < L i n k T y p e > 0 < / L i n k T y p e >  
         < P a r a m e t e r s / >  
         < I n c l u d e A l l I t e m s > f a l s e < / I n c l u d e A l l I t e m s >  
         < A c t i v e > t r u e < / A c t i v e >  
         < P r o t e c t e d L i n k > f a l s e < / P r o t e c t e d L i n k >  
         < N a m e > 2 8 1 0 1   T B   @   3 1 . 1 2 . 2 0 2 1   5 0 1 x   F i n a l < / N a m e >  
         < E n t i t y E n u m > 9 < / E n t i t y E n u m >  
         < I t e m O r d e r L i s t / >  
         < S e l e c t e d I t e m L i s t / >  
         < S e l e c t e d C o l u m n L i s t / >  
         < H a s V a l u e > t r u e < / H a s V a l u e >  
         < T B C h a r t I D > 2 2 1 3 5 8 7 4 8 5 7 0 0 0 0 0 6 9 5 < / T B C h a r t I D >  
         < C o n s o l i d a t e d C o m p a n y I D   x s i : n i l = " t r u e " / >  
         < T B D o c u m e n t I D > 2 2 1 3 5 8 7 4 8 5 7 0 0 0 0 0 0 0 5 < / T B D o c u m e n t I D >  
         < N u m e r i c V a l u e > 3 2 0 4 8 2 4 2 . 0 0 0 0 < / N u m e r i c V a l u e >  
         < V a l u e > 3 2 0 4 8 2 4 2 , 0 0 0 0 < / V a l u e >  
         < C h a r t T y p e > c t D e t a i l < / C h a r t T y p e >  
         < R e f e r e n c e > 2 8 1 0 1 < / R e f e r e n c e >  
         < T B D o c N a m e > T B   @   3 1 . 1 2 . 2 0 2 1 < / T B D o c N a m e >  
         < T B C h a r t N a m e > D e t a i l < / T B C h a r t N a m e >  
         < C o l u m n N a m e > F i n a l B a l a n c e < / C o l u m n N a m e >  
         < U s e r F r i e n d l y C o l u m n N a m e > F i n a l < / U s e r F r i e n d l y C o l u m n N a m e >  
         < A c c o u n t N u m b e r > 5 0 1 x < / A c c o u n t N u m b e r >  
         < R o u n d e d > f a l s e < / R o u n d e d >  
     < / T B L i n k >  
     < T B L i n k >  
         < V e r s i o n > 4 < / V e r s i o n >  
         < C o l u m n F i l t e r s / >  
         < D A L i n k I D > d 4 a 8 9 b 3 a - 3 d c 7 - 4 5 9 1 - a 5 3 0 - e 0 1 f a a 0 0 1 5 d 0 < / D A L i n k I D >  
         < L i n k T y p e > 0 < / L i n k T y p e >  
         < P a r a m e t e r s / >  
         < I n c l u d e A l l I t e m s > f a l s e < / I n c l u d e A l l I t e m s >  
         < A c t i v e > t r u e < / A c t i v e >  
         < P r o t e c t e d L i n k > f a l s e < / P r o t e c t e d L i n k >  
         < N a m e > 2 8 1 0 1   T B   @   3 1 . 1 2 . 2 0 2 1   5 0 2 x   F i n a l < / N a m e >  
         < E n t i t y E n u m > 9 < / E n t i t y E n u m >  
         < I t e m O r d e r L i s t / >  
         < S e l e c t e d I t e m L i s t / >  
         < S e l e c t e d C o l u m n L i s t / >  
         < H a s V a l u e > t r u e < / H a s V a l u e >  
         < T B C h a r t I D > 2 2 1 3 5 8 7 4 8 5 7 0 0 0 0 0 6 9 5 < / T B C h a r t I D >  
         < C o n s o l i d a t e d C o m p a n y I D   x s i : n i l = " t r u e " / >  
         < T B D o c u m e n t I D > 2 2 1 3 5 8 7 4 8 5 7 0 0 0 0 0 0 0 5 < / T B D o c u m e n t I D >  
         < N u m e r i c V a l u e > 7 3 8 3 7 0 . 0 0 0 0 < / N u m e r i c V a l u e >  
         < V a l u e > 7 3 8 3 7 0 , 0 0 0 0 < / V a l u e >  
         < C h a r t T y p e > c t D e t a i l < / C h a r t T y p e >  
         < R e f e r e n c e > 2 8 1 0 1 < / R e f e r e n c e >  
         < T B D o c N a m e > T B   @   3 1 . 1 2 . 2 0 2 1 < / T B D o c N a m e >  
         < T B C h a r t N a m e > D e t a i l < / T B C h a r t N a m e >  
         < C o l u m n N a m e > F i n a l B a l a n c e < / C o l u m n N a m e >  
         < U s e r F r i e n d l y C o l u m n N a m e > F i n a l < / U s e r F r i e n d l y C o l u m n N a m e >  
         < A c c o u n t N u m b e r > 5 0 2 x < / A c c o u n t N u m b e r >  
         < R o u n d e d > f a l s e < / R o u n d e d >  
     < / T B L i n k >  
     < T B L i n k >  
         < V e r s i o n > 4 < / V e r s i o n >  
         < C o l u m n F i l t e r s / >  
         < D A L i n k I D > 8 8 b 5 6 b 8 9 - 2 2 f f - 4 1 4 8 - 9 c 6 b - a 4 0 b 4 2 2 5 d e 2 3 < / D A L i n k I D >  
         < L i n k T y p e > 0 < / L i n k T y p e >  
         < P a r a m e t e r s / >  
         < I n c l u d e A l l I t e m s > f a l s e < / I n c l u d e A l l I t e m s >  
         < A c t i v e > t r u e < / A c t i v e >  
         < P r o t e c t e d L i n k > f a l s e < / P r o t e c t e d L i n k >  
         < N a m e > 2 8 1 0 1   T B   @   3 1 . 1 2 . 2 0 2 1   5 0 3 x 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 5 0 3 x < / A c c o u n t N u m b e r >  
         < R o u n d e d > f a l s e < / R o u n d e d >  
     < / T B L i n k >  
     < T B L i n k >  
         < V e r s i o n > 4 < / V e r s i o n >  
         < C o l u m n F i l t e r s / >  
         < D A L i n k I D > 6 9 b 0 3 4 d 4 - a e 1 d - 4 1 7 d - a e 1 e - 3 a 2 8 8 a 1 7 8 0 9 6 < / D A L i n k I D >  
         < L i n k T y p e > 0 < / L i n k T y p e >  
         < P a r a m e t e r s / >  
         < I n c l u d e A l l I t e m s > f a l s e < / I n c l u d e A l l I t e m s >  
         < A c t i v e > t r u e < / A c t i v e >  
         < P r o t e c t e d L i n k > f a l s e < / P r o t e c t e d L i n k >  
         < N a m e > 2 8 1 0 1   T B   @   3 1 . 1 2 . 2 0 2 1   5 0 4 x   F i n a l < / N a m e >  
         < E n t i t y E n u m > 9 < / E n t i t y E n u m >  
         < I t e m O r d e r L i s t / >  
         < S e l e c t e d I t e m L i s t / >  
         < S e l e c t e d C o l u m n L i s t / >  
         < H a s V a l u e > t r u e < / H a s V a l u e >  
         < T B C h a r t I D > 2 2 1 3 5 8 7 4 8 5 7 0 0 0 0 0 6 9 5 < / T B C h a r t I D >  
         < C o n s o l i d a t e d C o m p a n y I D   x s i : n i l = " t r u e " / >  
         < T B D o c u m e n t I D > 2 2 1 3 5 8 7 4 8 5 7 0 0 0 0 0 0 0 5 < / T B D o c u m e n t I D >  
         < N u m e r i c V a l u e > 2 1 4 3 4 3 1 . 0 0 0 0 < / N u m e r i c V a l u e >  
         < V a l u e > 2 1 4 3 4 3 1 , 0 0 0 0 < / V a l u e >  
         < C h a r t T y p e > c t D e t a i l < / C h a r t T y p e >  
         < R e f e r e n c e > 2 8 1 0 1 < / R e f e r e n c e >  
         < T B D o c N a m e > T B   @   3 1 . 1 2 . 2 0 2 1 < / T B D o c N a m e >  
         < T B C h a r t N a m e > D e t a i l < / T B C h a r t N a m e >  
         < C o l u m n N a m e > F i n a l B a l a n c e < / C o l u m n N a m e >  
         < U s e r F r i e n d l y C o l u m n N a m e > F i n a l < / U s e r F r i e n d l y C o l u m n N a m e >  
         < A c c o u n t N u m b e r > 5 0 4 x < / A c c o u n t N u m b e r >  
         < R o u n d e d > f a l s e < / R o u n d e d >  
     < / T B L i n k >  
     < T B L i n k >  
         < V e r s i o n > 4 < / V e r s i o n >  
         < C o l u m n F i l t e r s / >  
         < D A L i n k I D > 9 1 6 d 4 a d 4 - 8 5 5 9 - 4 6 c f - a 5 4 5 - 2 b f d 4 c 0 a 7 4 e 6 < / D A L i n k I D >  
         < L i n k T y p e > 0 < / L i n k T y p e >  
         < P a r a m e t e r s / >  
         < I n c l u d e A l l I t e m s > f a l s e < / I n c l u d e A l l I t e m s >  
         < A c t i v e > t r u e < / A c t i v e >  
         < P r o t e c t e d L i n k > f a l s e < / P r o t e c t e d L i n k >  
         < N a m e > 2 8 1 0 1   T B   @   3 1 . 1 2 . 2 0 2 1   5 0 5 x   F i n a l < / N a m e >  
         < E n t i t y E n u m > 9 < / E n t i t y E n u m >  
         < I t e m O r d e r L i s t / >  
         < S e l e c t e d I t e m L i s t / >  
         < S e l e c t e d C o l u m n L i s t / >  
         < H a s V a l u e > t r u e < / H a s V a l u e >  
         < T B C h a r t I D > 2 2 1 3 5 8 7 4 8 5 7 0 0 0 0 0 6 9 5 < / T B C h a r t I D >  
         < C o n s o l i d a t e d C o m p a n y I D   x s i : n i l = " t r u e " / >  
         < T B D o c u m e n t I D > 2 2 1 3 5 8 7 4 8 5 7 0 0 0 0 0 0 0 5 < / T B D o c u m e n t I D >  
         < N u m e r i c V a l u e > 4 2 1 4 . 0 0 0 0 < / N u m e r i c V a l u e >  
         < V a l u e > 4 2 1 4 , 0 0 0 0 < / V a l u e >  
         < C h a r t T y p e > c t D e t a i l < / C h a r t T y p e >  
         < R e f e r e n c e > 2 8 1 0 1 < / R e f e r e n c e >  
         < T B D o c N a m e > T B   @   3 1 . 1 2 . 2 0 2 1 < / T B D o c N a m e >  
         < T B C h a r t N a m e > D e t a i l < / T B C h a r t N a m e >  
         < C o l u m n N a m e > F i n a l B a l a n c e < / C o l u m n N a m e >  
         < U s e r F r i e n d l y C o l u m n N a m e > F i n a l < / U s e r F r i e n d l y C o l u m n N a m e >  
         < A c c o u n t N u m b e r > 5 0 5 x < / A c c o u n t N u m b e r >  
         < R o u n d e d > f a l s e < / R o u n d e d >  
     < / T B L i n k >  
     < T B L i n k >  
         < V e r s i o n > 4 < / V e r s i o n >  
         < C o l u m n F i l t e r s / >  
         < D A L i n k I D > 4 7 c 1 4 a 2 0 - f 0 4 f - 4 b c 4 - 9 b 9 7 - 1 d 5 8 f e 3 0 0 9 7 6 < / D A L i n k I D >  
         < L i n k T y p e > 0 < / L i n k T y p e >  
         < P a r a m e t e r s / >  
         < I n c l u d e A l l I t e m s > f a l s e < / I n c l u d e A l l I t e m s >  
         < A c t i v e > t r u e < / A c t i v e >  
         < P r o t e c t e d L i n k > f a l s e < / P r o t e c t e d L i n k >  
         < N a m e > 2 8 1 0 1   T B   @   3 1 . 1 2 . 2 0 2 1   5 0 7 x 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 5 0 7 x < / A c c o u n t N u m b e r >  
         < R o u n d e d > f a l s e < / R o u n d e d >  
     < / T B L i n k >  
     < T B L i n k >  
         < V e r s i o n > 4 < / V e r s i o n >  
         < C o l u m n F i l t e r s / >  
         < D A L i n k I D > 8 7 6 2 f 0 6 5 - 2 f 0 9 - 4 b 4 d - a e 4 5 - 5 0 c 2 6 5 b 3 8 3 a 8 < / D A L i n k I D >  
         < L i n k T y p e > 0 < / L i n k T y p e >  
         < P a r a m e t e r s / >  
         < I n c l u d e A l l I t e m s > f a l s e < / I n c l u d e A l l I t e m s >  
         < A c t i v e > t r u e < / A c t i v e >  
         < P r o t e c t e d L i n k > f a l s e < / P r o t e c t e d L i n k >  
         < N a m e > 2 8 1 0 1   T B   @   3 1 . 1 2 . 2 0 2 1   5 1 1 x   F i n a l < / N a m e >  
         < E n t i t y E n u m > 9 < / E n t i t y E n u m >  
         < I t e m O r d e r L i s t / >  
         < S e l e c t e d I t e m L i s t / >  
         < S e l e c t e d C o l u m n L i s t / >  
         < H a s V a l u e > t r u e < / H a s V a l u e >  
         < T B C h a r t I D > 2 2 1 3 5 8 7 4 8 5 7 0 0 0 0 0 6 9 5 < / T B C h a r t I D >  
         < C o n s o l i d a t e d C o m p a n y I D   x s i : n i l = " t r u e " / >  
         < T B D o c u m e n t I D > 2 2 1 3 5 8 7 4 8 5 7 0 0 0 0 0 0 0 5 < / T B D o c u m e n t I D >  
         < N u m e r i c V a l u e > 1 0 2 7 0 4 . 0 0 0 0 < / N u m e r i c V a l u e >  
         < V a l u e > 1 0 2 7 0 4 , 0 0 0 0 < / V a l u e >  
         < C h a r t T y p e > c t D e t a i l < / C h a r t T y p e >  
         < R e f e r e n c e > 2 8 1 0 1 < / R e f e r e n c e >  
         < T B D o c N a m e > T B   @   3 1 . 1 2 . 2 0 2 1 < / T B D o c N a m e >  
         < T B C h a r t N a m e > D e t a i l < / T B C h a r t N a m e >  
         < C o l u m n N a m e > F i n a l B a l a n c e < / C o l u m n N a m e >  
         < U s e r F r i e n d l y C o l u m n N a m e > F i n a l < / U s e r F r i e n d l y C o l u m n N a m e >  
         < A c c o u n t N u m b e r > 5 1 1 x < / A c c o u n t N u m b e r >  
         < R o u n d e d > f a l s e < / R o u n d e d >  
     < / T B L i n k >  
     < T B L i n k >  
         < V e r s i o n > 4 < / V e r s i o n >  
         < C o l u m n F i l t e r s / >  
         < D A L i n k I D > f 9 e 9 d 4 4 e - 1 f 1 7 - 4 e 0 3 - b a f a - 7 a a 4 2 1 6 b 7 3 d 8 < / D A L i n k I D >  
         < L i n k T y p e > 0 < / L i n k T y p e >  
         < P a r a m e t e r s / >  
         < I n c l u d e A l l I t e m s > f a l s e < / I n c l u d e A l l I t e m s >  
         < A c t i v e > t r u e < / A c t i v e >  
         < P r o t e c t e d L i n k > f a l s e < / P r o t e c t e d L i n k >  
         < N a m e > 2 8 1 0 1   T B   @   3 1 . 1 2 . 2 0 2 1   5 1 2 x   F i n a l < / N a m e >  
         < E n t i t y E n u m > 9 < / E n t i t y E n u m >  
         < I t e m O r d e r L i s t / >  
         < S e l e c t e d I t e m L i s t / >  
         < S e l e c t e d C o l u m n L i s t / >  
         < H a s V a l u e > t r u e < / H a s V a l u e >  
         < T B C h a r t I D > 2 2 1 3 5 8 7 4 8 5 7 0 0 0 0 0 6 9 5 < / T B C h a r t I D >  
         < C o n s o l i d a t e d C o m p a n y I D   x s i : n i l = " t r u e " / >  
         < T B D o c u m e n t I D > 2 2 1 3 5 8 7 4 8 5 7 0 0 0 0 0 0 0 5 < / T B D o c u m e n t I D >  
         < N u m e r i c V a l u e > 1 0 6 9 . 0 0 0 0 < / N u m e r i c V a l u e >  
         < V a l u e > 1 0 6 9 , 0 0 0 0 < / V a l u e >  
         < C h a r t T y p e > c t D e t a i l < / C h a r t T y p e >  
         < R e f e r e n c e > 2 8 1 0 1 < / R e f e r e n c e >  
         < T B D o c N a m e > T B   @   3 1 . 1 2 . 2 0 2 1 < / T B D o c N a m e >  
         < T B C h a r t N a m e > D e t a i l < / T B C h a r t N a m e >  
         < C o l u m n N a m e > F i n a l B a l a n c e < / C o l u m n N a m e >  
         < U s e r F r i e n d l y C o l u m n N a m e > F i n a l < / U s e r F r i e n d l y C o l u m n N a m e >  
         < A c c o u n t N u m b e r > 5 1 2 x < / A c c o u n t N u m b e r >  
         < R o u n d e d > f a l s e < / R o u n d e d >  
     < / T B L i n k >  
     < T B L i n k >  
         < V e r s i o n > 4 < / V e r s i o n >  
         < C o l u m n F i l t e r s / >  
         < D A L i n k I D > a 7 a 0 e d 5 c - 1 f 1 2 - 4 a a 1 - a 4 6 2 - b a 3 e f 4 1 8 c f c 1 < / D A L i n k I D >  
         < L i n k T y p e > 0 < / L i n k T y p e >  
         < P a r a m e t e r s / >  
         < I n c l u d e A l l I t e m s > f a l s e < / I n c l u d e A l l I t e m s >  
         < A c t i v e > t r u e < / A c t i v e >  
         < P r o t e c t e d L i n k > f a l s e < / P r o t e c t e d L i n k >  
         < N a m e > 2 8 1 0 1   T B   @   3 1 . 1 2 . 2 0 2 1   5 1 3 x   F i n a l < / N a m e >  
         < E n t i t y E n u m > 9 < / E n t i t y E n u m >  
         < I t e m O r d e r L i s t / >  
         < S e l e c t e d I t e m L i s t / >  
         < S e l e c t e d C o l u m n L i s t / >  
         < H a s V a l u e > t r u e < / H a s V a l u e >  
         < T B C h a r t I D > 2 2 1 3 5 8 7 4 8 5 7 0 0 0 0 0 6 9 5 < / T B C h a r t I D >  
         < C o n s o l i d a t e d C o m p a n y I D   x s i : n i l = " t r u e " / >  
         < T B D o c u m e n t I D > 2 2 1 3 5 8 7 4 8 5 7 0 0 0 0 0 0 0 5 < / T B D o c u m e n t I D >  
         < N u m e r i c V a l u e > 1 5 6 1 6 . 0 0 0 0 < / N u m e r i c V a l u e >  
         < V a l u e > 1 5 6 1 6 , 0 0 0 0 < / V a l u e >  
         < C h a r t T y p e > c t D e t a i l < / C h a r t T y p e >  
         < R e f e r e n c e > 2 8 1 0 1 < / R e f e r e n c e >  
         < T B D o c N a m e > T B   @   3 1 . 1 2 . 2 0 2 1 < / T B D o c N a m e >  
         < T B C h a r t N a m e > D e t a i l < / T B C h a r t N a m e >  
         < C o l u m n N a m e > F i n a l B a l a n c e < / C o l u m n N a m e >  
         < U s e r F r i e n d l y C o l u m n N a m e > F i n a l < / U s e r F r i e n d l y C o l u m n N a m e >  
         < A c c o u n t N u m b e r > 5 1 3 x < / A c c o u n t N u m b e r >  
         < R o u n d e d > f a l s e < / R o u n d e d >  
     < / T B L i n k >  
     < T B L i n k >  
         < V e r s i o n > 4 < / V e r s i o n >  
         < C o l u m n F i l t e r s / >  
         < D A L i n k I D > b 1 9 a a 2 0 d - 3 5 7 3 - 4 f 0 a - a b 2 7 - e e 4 6 3 0 1 c 6 1 6 5 < / D A L i n k I D >  
         < L i n k T y p e > 0 < / L i n k T y p e >  
         < P a r a m e t e r s / >  
         < I n c l u d e A l l I t e m s > f a l s e < / I n c l u d e A l l I t e m s >  
         < A c t i v e > t r u e < / A c t i v e >  
         < P r o t e c t e d L i n k > f a l s e < / P r o t e c t e d L i n k >  
         < N a m e > 2 8 1 0 1   T B   @   3 1 . 1 2 . 2 0 2 1   5 1 8 a   F i n a l < / N a m e >  
         < E n t i t y E n u m > 9 < / E n t i t y E n u m >  
         < I t e m O r d e r L i s t / >  
         < S e l e c t e d I t e m L i s t / >  
         < S e l e c t e d C o l u m n L i s t / >  
         < H a s V a l u e > t r u e < / H a s V a l u e >  
         < T B C h a r t I D > 2 2 1 3 5 8 7 4 8 5 7 0 0 0 0 0 6 9 5 < / T B C h a r t I D >  
         < C o n s o l i d a t e d C o m p a n y I D   x s i : n i l = " t r u e " / >  
         < T B D o c u m e n t I D > 2 2 1 3 5 8 7 4 8 5 7 0 0 0 0 0 0 0 5 < / T B D o c u m e n t I D >  
         < N u m e r i c V a l u e > 3 4 3 5 8 0 1 . 0 0 0 0 < / N u m e r i c V a l u e >  
         < V a l u e > 3 4 3 5 8 0 1 , 0 0 0 0 < / V a l u e >  
         < C h a r t T y p e > c t D e t a i l < / C h a r t T y p e >  
         < R e f e r e n c e > 2 8 1 0 1 < / R e f e r e n c e >  
         < T B D o c N a m e > T B   @   3 1 . 1 2 . 2 0 2 1 < / T B D o c N a m e >  
         < T B C h a r t N a m e > D e t a i l < / T B C h a r t N a m e >  
         < C o l u m n N a m e > F i n a l B a l a n c e < / C o l u m n N a m e >  
         < U s e r F r i e n d l y C o l u m n N a m e > F i n a l < / U s e r F r i e n d l y C o l u m n N a m e >  
         < A c c o u n t N u m b e r > 5 1 8 a < / A c c o u n t N u m b e r >  
         < R o u n d e d > f a l s e < / R o u n d e d >  
     < / T B L i n k >  
     < T B L i n k >  
         < V e r s i o n > 4 < / V e r s i o n >  
         < C o l u m n F i l t e r s / >  
         < D A L i n k I D > 2 9 9 1 e 8 4 2 - 2 a 1 0 - 4 6 2 9 - 9 2 5 d - d f 7 c 2 5 1 e 4 a a d < / D A L i n k I D >  
         < L i n k T y p e > 0 < / L i n k T y p e >  
         < P a r a m e t e r s / >  
         < I n c l u d e A l l I t e m s > f a l s e < / I n c l u d e A l l I t e m s >  
         < A c t i v e > t r u e < / A c t i v e >  
         < P r o t e c t e d L i n k > f a l s e < / P r o t e c t e d L i n k >  
         < N a m e > 2 8 1 0 1   T B   @   3 1 . 1 2 . 2 0 2 1   5 1 8 b 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 5 1 8 b < / A c c o u n t N u m b e r >  
         < R o u n d e d > f a l s e < / R o u n d e d >  
     < / T B L i n k >  
     < T B L i n k >  
         < V e r s i o n > 4 < / V e r s i o n >  
         < C o l u m n F i l t e r s / >  
         < D A L i n k I D > 6 5 6 9 5 9 9 6 - 0 5 e f - 4 9 5 c - 9 9 4 c - 9 6 d b 4 b a 5 9 b 1 6 < / D A L i n k I D >  
         < L i n k T y p e > 0 < / L i n k T y p e >  
         < P a r a m e t e r s / >  
         < I n c l u d e A l l I t e m s > f a l s e < / I n c l u d e A l l I t e m s >  
         < A c t i v e > t r u e < / A c t i v e >  
         < P r o t e c t e d L i n k > f a l s e < / P r o t e c t e d L i n k >  
         < N a m e > 2 8 1 0 1   T B   @   3 1 . 1 2 . 2 0 2 1   5 1 8 c 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 5 1 8 c < / A c c o u n t N u m b e r >  
         < R o u n d e d > f a l s e < / R o u n d e d >  
     < / T B L i n k >  
     < T B L i n k >  
         < V e r s i o n > 4 < / V e r s i o n >  
         < C o l u m n F i l t e r s / >  
         < D A L i n k I D > 9 7 c f d 3 0 9 - 6 b 5 6 - 4 4 4 4 - b 8 e 3 - 8 5 2 b b 0 f f 9 3 a 7 < / D A L i n k I D >  
         < L i n k T y p e > 0 < / L i n k T y p e >  
         < P a r a m e t e r s / >  
         < I n c l u d e A l l I t e m s > f a l s e < / I n c l u d e A l l I t e m s >  
         < A c t i v e > t r u e < / A c t i v e >  
         < P r o t e c t e d L i n k > f a l s e < / P r o t e c t e d L i n k >  
         < N a m e > 2 8 1 0 1   T B   @   3 1 . 1 2 . 2 0 2 1   5 2 1 x   F i n a l < / N a m e >  
         < E n t i t y E n u m > 9 < / E n t i t y E n u m >  
         < I t e m O r d e r L i s t / >  
         < S e l e c t e d I t e m L i s t / >  
         < S e l e c t e d C o l u m n L i s t / >  
         < H a s V a l u e > t r u e < / H a s V a l u e >  
         < T B C h a r t I D > 2 2 1 3 5 8 7 4 8 5 7 0 0 0 0 0 6 9 5 < / T B C h a r t I D >  
         < C o n s o l i d a t e d C o m p a n y I D   x s i : n i l = " t r u e " / >  
         < T B D o c u m e n t I D > 2 2 1 3 5 8 7 4 8 5 7 0 0 0 0 0 0 0 5 < / T B D o c u m e n t I D >  
         < N u m e r i c V a l u e > 3 4 9 4 7 3 2 . 0 0 0 0 < / N u m e r i c V a l u e >  
         < V a l u e > 3 4 9 4 7 3 2 , 0 0 0 0 < / V a l u e >  
         < C h a r t T y p e > c t D e t a i l < / C h a r t T y p e >  
         < R e f e r e n c e > 2 8 1 0 1 < / R e f e r e n c e >  
         < T B D o c N a m e > T B   @   3 1 . 1 2 . 2 0 2 1 < / T B D o c N a m e >  
         < T B C h a r t N a m e > D e t a i l < / T B C h a r t N a m e >  
         < C o l u m n N a m e > F i n a l B a l a n c e < / C o l u m n N a m e >  
         < U s e r F r i e n d l y C o l u m n N a m e > F i n a l < / U s e r F r i e n d l y C o l u m n N a m e >  
         < A c c o u n t N u m b e r > 5 2 1 x < / A c c o u n t N u m b e r >  
         < R o u n d e d > f a l s e < / R o u n d e d >  
     < / T B L i n k >  
     < T B L i n k >  
         < V e r s i o n > 4 < / V e r s i o n >  
         < C o l u m n F i l t e r s / >  
         < D A L i n k I D > 3 6 8 b e c d e - d e d 9 - 4 6 c 7 - a 3 7 d - a 6 3 d 7 0 2 e d 1 2 1 < / D A L i n k I D >  
         < L i n k T y p e > 0 < / L i n k T y p e >  
         < P a r a m e t e r s / >  
         < I n c l u d e A l l I t e m s > f a l s e < / I n c l u d e A l l I t e m s >  
         < A c t i v e > t r u e < / A c t i v e >  
         < P r o t e c t e d L i n k > f a l s e < / P r o t e c t e d L i n k >  
         < N a m e > 2 8 1 0 1   T B   @   3 1 . 1 2 . 2 0 2 1   5 2 2 x 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 5 2 2 x < / A c c o u n t N u m b e r >  
         < R o u n d e d > f a l s e < / R o u n d e d >  
     < / T B L i n k >  
     < T B L i n k >  
         < V e r s i o n > 4 < / V e r s i o n >  
         < C o l u m n F i l t e r s / >  
         < D A L i n k I D > 1 c e b a f d c - 8 4 4 4 - 4 0 1 f - 8 d c 2 - 7 2 1 5 9 4 c 1 4 f 9 a < / D A L i n k I D >  
         < L i n k T y p e > 0 < / L i n k T y p e >  
         < P a r a m e t e r s / >  
         < I n c l u d e A l l I t e m s > f a l s e < / I n c l u d e A l l I t e m s >  
         < A c t i v e > t r u e < / A c t i v e >  
         < P r o t e c t e d L i n k > f a l s e < / P r o t e c t e d L i n k >  
         < N a m e > 2 8 1 0 1   T B   @   3 1 . 1 2 . 2 0 2 1   5 2 3 x 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 5 2 3 x < / A c c o u n t N u m b e r >  
         < R o u n d e d > f a l s e < / R o u n d e d >  
     < / T B L i n k >  
     < T B L i n k >  
         < V e r s i o n > 4 < / V e r s i o n >  
         < C o l u m n F i l t e r s / >  
         < D A L i n k I D > 1 0 5 6 5 d b 5 - e a f a - 4 3 3 9 - a c 2 f - d 2 6 7 e d d a 4 e 5 f < / D A L i n k I D >  
         < L i n k T y p e > 0 < / L i n k T y p e >  
         < P a r a m e t e r s / >  
         < I n c l u d e A l l I t e m s > f a l s e < / I n c l u d e A l l I t e m s >  
         < A c t i v e > t r u e < / A c t i v e >  
         < P r o t e c t e d L i n k > f a l s e < / P r o t e c t e d L i n k >  
         < N a m e > 2 8 1 0 1   T B   @   3 1 . 1 2 . 2 0 2 1   5 2 4 x   F i n a l < / N a m e >  
         < E n t i t y E n u m > 9 < / E n t i t y E n u m >  
         < I t e m O r d e r L i s t / >  
         < S e l e c t e d I t e m L i s t / >  
         < S e l e c t e d C o l u m n L i s t / >  
         < H a s V a l u e > t r u e < / H a s V a l u e >  
         < T B C h a r t I D > 2 2 1 3 5 8 7 4 8 5 7 0 0 0 0 0 6 9 5 < / T B C h a r t I D >  
         < C o n s o l i d a t e d C o m p a n y I D   x s i : n i l = " t r u e " / >  
         < T B D o c u m e n t I D > 2 2 1 3 5 8 7 4 8 5 7 0 0 0 0 0 0 0 5 < / T B D o c u m e n t I D >  
         < N u m e r i c V a l u e > 1 2 1 2 9 0 8 . 0 0 0 0 < / N u m e r i c V a l u e >  
         < V a l u e > 1 2 1 2 9 0 8 , 0 0 0 0 < / V a l u e >  
         < C h a r t T y p e > c t D e t a i l < / C h a r t T y p e >  
         < R e f e r e n c e > 2 8 1 0 1 < / R e f e r e n c e >  
         < T B D o c N a m e > T B   @   3 1 . 1 2 . 2 0 2 1 < / T B D o c N a m e >  
         < T B C h a r t N a m e > D e t a i l < / T B C h a r t N a m e >  
         < C o l u m n N a m e > F i n a l B a l a n c e < / C o l u m n N a m e >  
         < U s e r F r i e n d l y C o l u m n N a m e > F i n a l < / U s e r F r i e n d l y C o l u m n N a m e >  
         < A c c o u n t N u m b e r > 5 2 4 x < / A c c o u n t N u m b e r >  
         < R o u n d e d > f a l s e < / R o u n d e d >  
     < / T B L i n k >  
     < T B L i n k >  
         < V e r s i o n > 4 < / V e r s i o n >  
         < C o l u m n F i l t e r s / >  
         < D A L i n k I D > 4 3 9 b e 4 d e - b 4 e 6 - 4 b e 0 - b c 6 3 - 6 8 2 8 1 1 b 1 d c a 4 < / D A L i n k I D >  
         < L i n k T y p e > 0 < / L i n k T y p e >  
         < P a r a m e t e r s / >  
         < I n c l u d e A l l I t e m s > f a l s e < / I n c l u d e A l l I t e m s >  
         < A c t i v e > t r u e < / A c t i v e >  
         < P r o t e c t e d L i n k > f a l s e < / P r o t e c t e d L i n k >  
         < N a m e > 2 8 1 0 1   T B   @   3 1 . 1 2 . 2 0 2 1   5 2 5 x   F i n a l < / N a m e >  
         < E n t i t y E n u m > 9 < / E n t i t y E n u m >  
         < I t e m O r d e r L i s t / >  
         < S e l e c t e d I t e m L i s t / >  
         < S e l e c t e d C o l u m n L i s t / >  
         < H a s V a l u e > t r u e < / H a s V a l u e >  
         < T B C h a r t I D > 2 2 1 3 5 8 7 4 8 5 7 0 0 0 0 0 6 9 5 < / T B C h a r t I D >  
         < C o n s o l i d a t e d C o m p a n y I D   x s i : n i l = " t r u e " / >  
         < T B D o c u m e n t I D > 2 2 1 3 5 8 7 4 8 5 7 0 0 0 0 0 0 0 5 < / T B D o c u m e n t I D >  
         < N u m e r i c V a l u e > 6 7 8 0 . 0 0 0 0 < / N u m e r i c V a l u e >  
         < V a l u e > 6 7 8 0 , 0 0 0 0 < / V a l u e >  
         < C h a r t T y p e > c t D e t a i l < / C h a r t T y p e >  
         < R e f e r e n c e > 2 8 1 0 1 < / R e f e r e n c e >  
         < T B D o c N a m e > T B   @   3 1 . 1 2 . 2 0 2 1 < / T B D o c N a m e >  
         < T B C h a r t N a m e > D e t a i l < / T B C h a r t N a m e >  
         < C o l u m n N a m e > F i n a l B a l a n c e < / C o l u m n N a m e >  
         < U s e r F r i e n d l y C o l u m n N a m e > F i n a l < / U s e r F r i e n d l y C o l u m n N a m e >  
         < A c c o u n t N u m b e r > 5 2 5 x < / A c c o u n t N u m b e r >  
         < R o u n d e d > f a l s e < / R o u n d e d >  
     < / T B L i n k >  
     < T B L i n k >  
         < V e r s i o n > 4 < / V e r s i o n >  
         < C o l u m n F i l t e r s / >  
         < D A L i n k I D > 5 b a a 5 c a f - f 1 7 8 - 4 f 3 e - 9 c 8 8 - 4 9 f 5 c f 5 a 5 a d 7 < / D A L i n k I D >  
         < L i n k T y p e > 0 < / L i n k T y p e >  
         < P a r a m e t e r s / >  
         < I n c l u d e A l l I t e m s > f a l s e < / I n c l u d e A l l I t e m s >  
         < A c t i v e > t r u e < / A c t i v e >  
         < P r o t e c t e d L i n k > f a l s e < / P r o t e c t e d L i n k >  
         < N a m e > 2 8 1 0 1   T B   @   3 1 . 1 2 . 2 0 2 1   5 2 6 x 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 5 2 6 x < / A c c o u n t N u m b e r >  
         < R o u n d e d > f a l s e < / R o u n d e d >  
     < / T B L i n k >  
     < T B L i n k >  
         < V e r s i o n > 4 < / V e r s i o n >  
         < C o l u m n F i l t e r s / >  
         < D A L i n k I D > 8 5 1 2 b b 5 c - 4 4 2 9 - 4 a 3 7 - a 6 e 7 - 7 e 4 2 3 d f 0 e e 5 d < / D A L i n k I D >  
         < L i n k T y p e > 0 < / L i n k T y p e >  
         < P a r a m e t e r s / >  
         < I n c l u d e A l l I t e m s > f a l s e < / I n c l u d e A l l I t e m s >  
         < A c t i v e > t r u e < / A c t i v e >  
         < P r o t e c t e d L i n k > f a l s e < / P r o t e c t e d L i n k >  
         < N a m e > 2 8 1 0 1   T B   @   3 1 . 1 2 . 2 0 2 1   5 2 7 x   F i n a l < / N a m e >  
         < E n t i t y E n u m > 9 < / E n t i t y E n u m >  
         < I t e m O r d e r L i s t / >  
         < S e l e c t e d I t e m L i s t / >  
         < S e l e c t e d C o l u m n L i s t / >  
         < H a s V a l u e > t r u e < / H a s V a l u e >  
         < T B C h a r t I D > 2 2 1 3 5 8 7 4 8 5 7 0 0 0 0 0 6 9 5 < / T B C h a r t I D >  
         < C o n s o l i d a t e d C o m p a n y I D   x s i : n i l = " t r u e " / >  
         < T B D o c u m e n t I D > 2 2 1 3 5 8 7 4 8 5 7 0 0 0 0 0 0 0 5 < / T B D o c u m e n t I D >  
         < N u m e r i c V a l u e > 1 3 2 6 4 7 . 0 0 0 0 < / N u m e r i c V a l u e >  
         < V a l u e > 1 3 2 6 4 7 , 0 0 0 0 < / V a l u e >  
         < C h a r t T y p e > c t D e t a i l < / C h a r t T y p e >  
         < R e f e r e n c e > 2 8 1 0 1 < / R e f e r e n c e >  
         < T B D o c N a m e > T B   @   3 1 . 1 2 . 2 0 2 1 < / T B D o c N a m e >  
         < T B C h a r t N a m e > D e t a i l < / T B C h a r t N a m e >  
         < C o l u m n N a m e > F i n a l B a l a n c e < / C o l u m n N a m e >  
         < U s e r F r i e n d l y C o l u m n N a m e > F i n a l < / U s e r F r i e n d l y C o l u m n N a m e >  
         < A c c o u n t N u m b e r > 5 2 7 x < / A c c o u n t N u m b e r >  
         < R o u n d e d > f a l s e < / R o u n d e d >  
     < / T B L i n k >  
     < T B L i n k >  
         < V e r s i o n > 4 < / V e r s i o n >  
         < C o l u m n F i l t e r s / >  
         < D A L i n k I D > f d a d b c 3 d - d b 8 8 - 4 c c 4 - 8 4 c d - 2 0 4 3 b 7 3 f e e d 2 < / D A L i n k I D >  
         < L i n k T y p e > 0 < / L i n k T y p e >  
         < P a r a m e t e r s / >  
         < I n c l u d e A l l I t e m s > f a l s e < / I n c l u d e A l l I t e m s >  
         < A c t i v e > t r u e < / A c t i v e >  
         < P r o t e c t e d L i n k > f a l s e < / P r o t e c t e d L i n k >  
         < N a m e > 2 8 1 0 1   T B   @   3 1 . 1 2 . 2 0 2 1   5 2 8 x   F i n a l < / N a m e >  
         < E n t i t y E n u m > 9 < / E n t i t y E n u m >  
         < I t e m O r d e r L i s t / >  
         < S e l e c t e d I t e m L i s t / >  
         < S e l e c t e d C o l u m n L i s t / >  
         < H a s V a l u e > t r u e < / H a s V a l u e >  
         < T B C h a r t I D > 2 2 1 3 5 8 7 4 8 5 7 0 0 0 0 0 6 9 5 < / T B C h a r t I D >  
         < C o n s o l i d a t e d C o m p a n y I D   x s i : n i l = " t r u e " / >  
         < T B D o c u m e n t I D > 2 2 1 3 5 8 7 4 8 5 7 0 0 0 0 0 0 0 5 < / T B D o c u m e n t I D >  
         < N u m e r i c V a l u e > 7 6 9 7 4 . 0 0 0 0 < / N u m e r i c V a l u e >  
         < V a l u e > 7 6 9 7 4 , 0 0 0 0 < / V a l u e >  
         < C h a r t T y p e > c t D e t a i l < / C h a r t T y p e >  
         < R e f e r e n c e > 2 8 1 0 1 < / R e f e r e n c e >  
         < T B D o c N a m e > T B   @   3 1 . 1 2 . 2 0 2 1 < / T B D o c N a m e >  
         < T B C h a r t N a m e > D e t a i l < / T B C h a r t N a m e >  
         < C o l u m n N a m e > F i n a l B a l a n c e < / C o l u m n N a m e >  
         < U s e r F r i e n d l y C o l u m n N a m e > F i n a l < / U s e r F r i e n d l y C o l u m n N a m e >  
         < A c c o u n t N u m b e r > 5 2 8 x < / A c c o u n t N u m b e r >  
         < R o u n d e d > f a l s e < / R o u n d e d >  
     < / T B L i n k >  
     < T B L i n k >  
         < V e r s i o n > 4 < / V e r s i o n >  
         < C o l u m n F i l t e r s / >  
         < D A L i n k I D > f 0 2 c 6 8 3 2 - e 0 1 c - 4 d 3 5 - 8 d 7 f - 0 0 e b f 8 e e 0 1 b 7 < / D A L i n k I D >  
         < L i n k T y p e > 0 < / L i n k T y p e >  
         < P a r a m e t e r s / >  
         < I n c l u d e A l l I t e m s > f a l s e < / I n c l u d e A l l I t e m s >  
         < A c t i v e > t r u e < / A c t i v e >  
         < P r o t e c t e d L i n k > f a l s e < / P r o t e c t e d L i n k >  
         < N a m e > 2 8 1 0 1   T B   @   3 1 . 1 2 . 2 0 2 1   5 3 1 x 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 5 3 1 x < / A c c o u n t N u m b e r >  
         < R o u n d e d > f a l s e < / R o u n d e d >  
     < / T B L i n k >  
     < T B L i n k >  
         < V e r s i o n > 4 < / V e r s i o n >  
         < C o l u m n F i l t e r s / >  
         < D A L i n k I D > 3 d 5 7 e f 2 0 - 6 a e c - 4 6 a 7 - b 7 6 b - a c 6 8 9 8 2 a 5 2 1 7 < / D A L i n k I D >  
         < L i n k T y p e > 0 < / L i n k T y p e >  
         < P a r a m e t e r s / >  
         < I n c l u d e A l l I t e m s > f a l s e < / I n c l u d e A l l I t e m s >  
         < A c t i v e > t r u e < / A c t i v e >  
         < P r o t e c t e d L i n k > f a l s e < / P r o t e c t e d L i n k >  
         < N a m e > 2 8 1 0 1   T B   @   3 1 . 1 2 . 2 0 2 1   5 3 2 x 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 5 3 2 x < / A c c o u n t N u m b e r >  
         < R o u n d e d > f a l s e < / R o u n d e d >  
     < / T B L i n k >  
     < T B L i n k >  
         < V e r s i o n > 4 < / V e r s i o n >  
         < C o l u m n F i l t e r s / >  
         < D A L i n k I D > 0 a 8 3 9 4 d 8 - e 7 6 5 - 4 f 8 9 - b 9 7 a - e 7 1 a 3 b 2 f 1 7 e 8 < / D A L i n k I D >  
         < L i n k T y p e > 0 < / L i n k T y p e >  
         < P a r a m e t e r s / >  
         < I n c l u d e A l l I t e m s > f a l s e < / I n c l u d e A l l I t e m s >  
         < A c t i v e > t r u e < / A c t i v e >  
         < P r o t e c t e d L i n k > f a l s e < / P r o t e c t e d L i n k >  
         < N a m e > 2 8 1 0 1   T B   @   3 1 . 1 2 . 2 0 2 1   5 3 8 x   F i n a l < / N a m e >  
         < E n t i t y E n u m > 9 < / E n t i t y E n u m >  
         < I t e m O r d e r L i s t / >  
         < S e l e c t e d I t e m L i s t / >  
         < S e l e c t e d C o l u m n L i s t / >  
         < H a s V a l u e > t r u e < / H a s V a l u e >  
         < T B C h a r t I D > 2 2 1 3 5 8 7 4 8 5 7 0 0 0 0 0 6 9 5 < / T B C h a r t I D >  
         < C o n s o l i d a t e d C o m p a n y I D   x s i : n i l = " t r u e " / >  
         < T B D o c u m e n t I D > 2 2 1 3 5 8 7 4 8 5 7 0 0 0 0 0 0 0 5 < / T B D o c u m e n t I D >  
         < N u m e r i c V a l u e > 4 2 2 4 . 0 0 0 0 < / N u m e r i c V a l u e >  
         < V a l u e > 4 2 2 4 , 0 0 0 0 < / V a l u e >  
         < C h a r t T y p e > c t D e t a i l < / C h a r t T y p e >  
         < R e f e r e n c e > 2 8 1 0 1 < / R e f e r e n c e >  
         < T B D o c N a m e > T B   @   3 1 . 1 2 . 2 0 2 1 < / T B D o c N a m e >  
         < T B C h a r t N a m e > D e t a i l < / T B C h a r t N a m e >  
         < C o l u m n N a m e > F i n a l B a l a n c e < / C o l u m n N a m e >  
         < U s e r F r i e n d l y C o l u m n N a m e > F i n a l < / U s e r F r i e n d l y C o l u m n N a m e >  
         < A c c o u n t N u m b e r > 5 3 8 x < / A c c o u n t N u m b e r >  
         < R o u n d e d > f a l s e < / R o u n d e d >  
     < / T B L i n k >  
     < T B L i n k >  
         < V e r s i o n > 4 < / V e r s i o n >  
         < C o l u m n F i l t e r s / >  
         < D A L i n k I D > 6 2 1 1 3 8 2 8 - 7 f 8 8 - 4 8 8 0 - a c 4 e - 7 7 b 8 5 d b 1 b 6 d 4 < / D A L i n k I D >  
         < L i n k T y p e > 0 < / L i n k T y p e >  
         < P a r a m e t e r s / >  
         < I n c l u d e A l l I t e m s > f a l s e < / I n c l u d e A l l I t e m s >  
         < A c t i v e > t r u e < / A c t i v e >  
         < P r o t e c t e d L i n k > f a l s e < / P r o t e c t e d L i n k >  
         < N a m e > 2 8 1 0 1   T B   @   3 1 . 1 2 . 2 0 2 1   5 4 1 x 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 5 4 1 x < / A c c o u n t N u m b e r >  
         < R o u n d e d > f a l s e < / R o u n d e d >  
     < / T B L i n k >  
     < T B L i n k >  
         < V e r s i o n > 4 < / V e r s i o n >  
         < C o l u m n F i l t e r s / >  
         < D A L i n k I D > b d e 2 c 0 e 9 - c 8 b 6 - 4 9 6 3 - a 3 5 0 - 0 d d 5 a d c 1 2 e 0 4 < / D A L i n k I D >  
         < L i n k T y p e > 0 < / L i n k T y p e >  
         < P a r a m e t e r s / >  
         < I n c l u d e A l l I t e m s > f a l s e < / I n c l u d e A l l I t e m s >  
         < A c t i v e > t r u e < / A c t i v e >  
         < P r o t e c t e d L i n k > f a l s e < / P r o t e c t e d L i n k >  
         < N a m e > 2 8 1 0 1   T B   @   3 1 . 1 2 . 2 0 2 1   5 4 2 x   F i n a l < / N a m e >  
         < E n t i t y E n u m > 9 < / E n t i t y E n u m >  
         < I t e m O r d e r L i s t / >  
         < S e l e c t e d I t e m L i s t / >  
         < S e l e c t e d C o l u m n L i s t / >  
         < H a s V a l u e > t r u e < / H a s V a l u e >  
         < T B C h a r t I D > 2 2 1 3 5 8 7 4 8 5 7 0 0 0 0 0 6 9 5 < / T B C h a r t I D >  
         < C o n s o l i d a t e d C o m p a n y I D   x s i : n i l = " t r u e " / >  
         < T B D o c u m e n t I D > 2 2 1 3 5 8 7 4 8 5 7 0 0 0 0 0 0 0 5 < / T B D o c u m e n t I D >  
         < N u m e r i c V a l u e > 1 4 3 3 6 1 2 . 0 0 0 0 < / N u m e r i c V a l u e >  
         < V a l u e > 1 4 3 3 6 1 2 , 0 0 0 0 < / V a l u e >  
         < C h a r t T y p e > c t D e t a i l < / C h a r t T y p e >  
         < R e f e r e n c e > 2 8 1 0 1 < / R e f e r e n c e >  
         < T B D o c N a m e > T B   @   3 1 . 1 2 . 2 0 2 1 < / T B D o c N a m e >  
         < T B C h a r t N a m e > D e t a i l < / T B C h a r t N a m e >  
         < C o l u m n N a m e > F i n a l B a l a n c e < / C o l u m n N a m e >  
         < U s e r F r i e n d l y C o l u m n N a m e > F i n a l < / U s e r F r i e n d l y C o l u m n N a m e >  
         < A c c o u n t N u m b e r > 5 4 2 x < / A c c o u n t N u m b e r >  
         < R o u n d e d > f a l s e < / R o u n d e d >  
     < / T B L i n k >  
     < T B L i n k >  
         < V e r s i o n > 4 < / V e r s i o n >  
         < C o l u m n F i l t e r s / >  
         < D A L i n k I D > 8 d 1 7 2 e a b - 8 5 2 8 - 4 2 8 3 - 9 7 9 c - 1 f 1 9 8 9 d 1 a d 6 0 < / D A L i n k I D >  
         < L i n k T y p e > 0 < / L i n k T y p e >  
         < P a r a m e t e r s / >  
         < I n c l u d e A l l I t e m s > f a l s e < / I n c l u d e A l l I t e m s >  
         < A c t i v e > t r u e < / A c t i v e >  
         < P r o t e c t e d L i n k > f a l s e < / P r o t e c t e d L i n k >  
         < N a m e > 2 8 1 0 1   T B   @   3 1 . 1 2 . 2 0 2 1   5 4 3 x   F i n a l < / N a m e >  
         < E n t i t y E n u m > 9 < / E n t i t y E n u m >  
         < I t e m O r d e r L i s t / >  
         < S e l e c t e d I t e m L i s t / >  
         < S e l e c t e d C o l u m n L i s t / >  
         < H a s V a l u e > t r u e < / H a s V a l u e >  
         < T B C h a r t I D > 2 2 1 3 5 8 7 4 8 5 7 0 0 0 0 0 6 9 5 < / T B C h a r t I D >  
         < C o n s o l i d a t e d C o m p a n y I D   x s i : n i l = " t r u e " / >  
         < T B D o c u m e n t I D > 2 2 1 3 5 8 7 4 8 5 7 0 0 0 0 0 0 0 5 < / T B D o c u m e n t I D >  
         < N u m e r i c V a l u e > 3 0 0 . 0 0 0 0 < / N u m e r i c V a l u e >  
         < V a l u e > 3 0 0 , 0 0 0 0 < / V a l u e >  
         < C h a r t T y p e > c t D e t a i l < / C h a r t T y p e >  
         < R e f e r e n c e > 2 8 1 0 1 < / R e f e r e n c e >  
         < T B D o c N a m e > T B   @   3 1 . 1 2 . 2 0 2 1 < / T B D o c N a m e >  
         < T B C h a r t N a m e > D e t a i l < / T B C h a r t N a m e >  
         < C o l u m n N a m e > F i n a l B a l a n c e < / C o l u m n N a m e >  
         < U s e r F r i e n d l y C o l u m n N a m e > F i n a l < / U s e r F r i e n d l y C o l u m n N a m e >  
         < A c c o u n t N u m b e r > 5 4 3 x < / A c c o u n t N u m b e r >  
         < R o u n d e d > f a l s e < / R o u n d e d >  
     < / T B L i n k >  
     < T B L i n k >  
         < V e r s i o n > 4 < / V e r s i o n >  
         < C o l u m n F i l t e r s / >  
         < D A L i n k I D > c 4 5 7 9 5 0 e - b 6 9 c - 4 d 9 c - b e 6 a - 7 7 a 5 e 7 a 2 c 6 4 e < / D A L i n k I D >  
         < L i n k T y p e > 0 < / L i n k T y p e >  
         < P a r a m e t e r s / >  
         < I n c l u d e A l l I t e m s > f a l s e < / I n c l u d e A l l I t e m s >  
         < A c t i v e > t r u e < / A c t i v e >  
         < P r o t e c t e d L i n k > f a l s e < / P r o t e c t e d L i n k >  
         < N a m e > 2 8 1 0 1   T B   @   3 1 . 1 2 . 2 0 2 1   5 4 4 x   F i n a l < / N a m e >  
         < E n t i t y E n u m > 9 < / E n t i t y E n u m >  
         < I t e m O r d e r L i s t / >  
         < S e l e c t e d I t e m L i s t / >  
         < S e l e c t e d C o l u m n L i s t / >  
         < H a s V a l u e > t r u e < / H a s V a l u e >  
         < T B C h a r t I D > 2 2 1 3 5 8 7 4 8 5 7 0 0 0 0 0 6 9 5 < / T B C h a r t I D >  
         < C o n s o l i d a t e d C o m p a n y I D   x s i : n i l = " t r u e " / >  
         < T B D o c u m e n t I D > 2 2 1 3 5 8 7 4 8 5 7 0 0 0 0 0 0 0 5 < / T B D o c u m e n t I D >  
         < N u m e r i c V a l u e > 7 7 6 . 0 0 0 0 < / N u m e r i c V a l u e >  
         < V a l u e > 7 7 6 , 0 0 0 0 < / V a l u e >  
         < C h a r t T y p e > c t D e t a i l < / C h a r t T y p e >  
         < R e f e r e n c e > 2 8 1 0 1 < / R e f e r e n c e >  
         < T B D o c N a m e > T B   @   3 1 . 1 2 . 2 0 2 1 < / T B D o c N a m e >  
         < T B C h a r t N a m e > D e t a i l < / T B C h a r t N a m e >  
         < C o l u m n N a m e > F i n a l B a l a n c e < / C o l u m n N a m e >  
         < U s e r F r i e n d l y C o l u m n N a m e > F i n a l < / U s e r F r i e n d l y C o l u m n N a m e >  
         < A c c o u n t N u m b e r > 5 4 4 x < / A c c o u n t N u m b e r >  
         < R o u n d e d > f a l s e < / R o u n d e d >  
     < / T B L i n k >  
     < T B L i n k >  
         < V e r s i o n > 4 < / V e r s i o n >  
         < C o l u m n F i l t e r s / >  
         < D A L i n k I D > 4 9 e 1 9 9 a f - 7 8 0 6 - 4 c b 3 - b 7 b d - 0 f 9 b e 3 c 7 2 5 f d < / D A L i n k I D >  
         < L i n k T y p e > 0 < / L i n k T y p e >  
         < P a r a m e t e r s / >  
         < I n c l u d e A l l I t e m s > f a l s e < / I n c l u d e A l l I t e m s >  
         < A c t i v e > t r u e < / A c t i v e >  
         < P r o t e c t e d L i n k > f a l s e < / P r o t e c t e d L i n k >  
         < N a m e > 2 8 1 0 1   T B   @   3 1 . 1 2 . 2 0 2 1   5 4 5 x 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 5 4 5 x < / A c c o u n t N u m b e r >  
         < R o u n d e d > f a l s e < / R o u n d e d >  
     < / T B L i n k >  
     < T B L i n k >  
         < V e r s i o n > 4 < / V e r s i o n >  
         < C o l u m n F i l t e r s / >  
         < D A L i n k I D > 0 a 5 a 6 1 8 2 - 7 9 c c - 4 7 5 8 - 8 b 4 8 - 6 0 f c 2 6 0 b b a 7 1 < / D A L i n k I D >  
         < L i n k T y p e > 0 < / L i n k T y p e >  
         < P a r a m e t e r s / >  
         < I n c l u d e A l l I t e m s > f a l s e < / I n c l u d e A l l I t e m s >  
         < A c t i v e > t r u e < / A c t i v e >  
         < P r o t e c t e d L i n k > f a l s e < / P r o t e c t e d L i n k >  
         < N a m e > 2 8 1 0 1   T B   @   3 1 . 1 2 . 2 0 2 1   5 4 6 x 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 5 4 6 x < / A c c o u n t N u m b e r >  
         < R o u n d e d > f a l s e < / R o u n d e d >  
     < / T B L i n k >  
     < T B L i n k >  
         < V e r s i o n > 4 < / V e r s i o n >  
         < C o l u m n F i l t e r s / >  
         < D A L i n k I D > c c b e 7 a a 5 - 6 7 e 9 - 4 2 2 5 - 9 d f c - 9 3 f 3 c 6 a 9 0 6 2 9 < / D A L i n k I D >  
         < L i n k T y p e > 0 < / L i n k T y p e >  
         < P a r a m e t e r s / >  
         < I n c l u d e A l l I t e m s > f a l s e < / I n c l u d e A l l I t e m s >  
         < A c t i v e > t r u e < / A c t i v e >  
         < P r o t e c t e d L i n k > f a l s e < / P r o t e c t e d L i n k >  
         < N a m e > 2 8 1 0 1   T B   @   3 1 . 1 2 . 2 0 2 1   5 4 7 x   F i n a l < / N a m e >  
         < E n t i t y E n u m > 9 < / E n t i t y E n u m >  
         < I t e m O r d e r L i s t / >  
         < S e l e c t e d I t e m L i s t / >  
         < S e l e c t e d C o l u m n L i s t / >  
         < H a s V a l u e > t r u e < / H a s V a l u e >  
         < T B C h a r t I D > 2 2 1 3 5 8 7 4 8 5 7 0 0 0 0 0 6 9 5 < / T B C h a r t I D >  
         < C o n s o l i d a t e d C o m p a n y I D   x s i : n i l = " t r u e " / >  
         < T B D o c u m e n t I D > 2 2 1 3 5 8 7 4 8 5 7 0 0 0 0 0 0 0 5 < / T B D o c u m e n t I D >  
         < N u m e r i c V a l u e > 8 4 6 3 . 0 0 0 0 < / N u m e r i c V a l u e >  
         < V a l u e > 8 4 6 3 , 0 0 0 0 < / V a l u e >  
         < C h a r t T y p e > c t D e t a i l < / C h a r t T y p e >  
         < R e f e r e n c e > 2 8 1 0 1 < / R e f e r e n c e >  
         < T B D o c N a m e > T B   @   3 1 . 1 2 . 2 0 2 1 < / T B D o c N a m e >  
         < T B C h a r t N a m e > D e t a i l < / T B C h a r t N a m e >  
         < C o l u m n N a m e > F i n a l B a l a n c e < / C o l u m n N a m e >  
         < U s e r F r i e n d l y C o l u m n N a m e > F i n a l < / U s e r F r i e n d l y C o l u m n N a m e >  
         < A c c o u n t N u m b e r > 5 4 7 x < / A c c o u n t N u m b e r >  
         < R o u n d e d > f a l s e < / R o u n d e d >  
     < / T B L i n k >  
     < T B L i n k >  
         < V e r s i o n > 4 < / V e r s i o n >  
         < C o l u m n F i l t e r s / >  
         < D A L i n k I D > 2 e 2 9 6 6 2 0 - 6 7 3 f - 4 8 e 9 - a 0 4 a - 0 f d b 6 9 f 2 2 a a e < / D A L i n k I D >  
         < L i n k T y p e > 0 < / L i n k T y p e >  
         < P a r a m e t e r s / >  
         < I n c l u d e A l l I t e m s > f a l s e < / I n c l u d e A l l I t e m s >  
         < A c t i v e > t r u e < / A c t i v e >  
         < P r o t e c t e d L i n k > f a l s e < / P r o t e c t e d L i n k >  
         < N a m e > 2 8 1 0 1   T B   @   3 1 . 1 2 . 2 0 2 1   5 4 8 x   F i n a l < / N a m e >  
         < E n t i t y E n u m > 9 < / E n t i t y E n u m >  
         < I t e m O r d e r L i s t / >  
         < S e l e c t e d I t e m L i s t / >  
         < S e l e c t e d C o l u m n L i s t / >  
         < H a s V a l u e > t r u e < / H a s V a l u e >  
         < T B C h a r t I D > 2 2 1 3 5 8 7 4 8 5 7 0 0 0 0 0 6 9 5 < / T B C h a r t I D >  
         < C o n s o l i d a t e d C o m p a n y I D   x s i : n i l = " t r u e " / >  
         < T B D o c u m e n t I D > 2 2 1 3 5 8 7 4 8 5 7 0 0 0 0 0 0 0 5 < / T B D o c u m e n t I D >  
         < N u m e r i c V a l u e > - 1 3 5 3 7 . 0 0 0 0 < / N u m e r i c V a l u e >  
         < V a l u e > - 1 3 5 3 7 , 0 0 0 0 < / V a l u e >  
         < C h a r t T y p e > c t D e t a i l < / C h a r t T y p e >  
         < R e f e r e n c e > 2 8 1 0 1 < / R e f e r e n c e >  
         < T B D o c N a m e > T B   @   3 1 . 1 2 . 2 0 2 1 < / T B D o c N a m e >  
         < T B C h a r t N a m e > D e t a i l < / T B C h a r t N a m e >  
         < C o l u m n N a m e > F i n a l B a l a n c e < / C o l u m n N a m e >  
         < U s e r F r i e n d l y C o l u m n N a m e > F i n a l < / U s e r F r i e n d l y C o l u m n N a m e >  
         < A c c o u n t N u m b e r > 5 4 8 x < / A c c o u n t N u m b e r >  
         < R o u n d e d > f a l s e < / R o u n d e d >  
     < / T B L i n k >  
     < T B L i n k >  
         < V e r s i o n > 4 < / V e r s i o n >  
         < C o l u m n F i l t e r s / >  
         < D A L i n k I D > a 6 1 8 c c 8 f - f 9 9 4 - 4 f 2 5 - a 7 2 9 - 7 1 3 8 d d c b e b d 6 < / D A L i n k I D >  
         < L i n k T y p e > 0 < / L i n k T y p e >  
         < P a r a m e t e r s / >  
         < I n c l u d e A l l I t e m s > f a l s e < / I n c l u d e A l l I t e m s >  
         < A c t i v e > t r u e < / A c t i v e >  
         < P r o t e c t e d L i n k > f a l s e < / P r o t e c t e d L i n k >  
         < N a m e > 2 8 1 0 1   T B   @   3 1 . 1 2 . 2 0 2 1   5 4 9 x   F i n a l < / N a m e >  
         < E n t i t y E n u m > 9 < / E n t i t y E n u m >  
         < I t e m O r d e r L i s t / >  
         < S e l e c t e d I t e m L i s t / >  
         < S e l e c t e d C o l u m n L i s t / >  
         < H a s V a l u e > t r u e < / H a s V a l u e >  
         < T B C h a r t I D > 2 2 1 3 5 8 7 4 8 5 7 0 0 0 0 0 6 9 5 < / T B C h a r t I D >  
         < C o n s o l i d a t e d C o m p a n y I D   x s i : n i l = " t r u e " / >  
         < T B D o c u m e n t I D > 2 2 1 3 5 8 7 4 8 5 7 0 0 0 0 0 0 0 5 < / T B D o c u m e n t I D >  
         < N u m e r i c V a l u e > 1 0 0 5 6 . 0 0 0 0 < / N u m e r i c V a l u e >  
         < V a l u e > 1 0 0 5 6 , 0 0 0 0 < / V a l u e >  
         < C h a r t T y p e > c t D e t a i l < / C h a r t T y p e >  
         < R e f e r e n c e > 2 8 1 0 1 < / R e f e r e n c e >  
         < T B D o c N a m e > T B   @   3 1 . 1 2 . 2 0 2 1 < / T B D o c N a m e >  
         < T B C h a r t N a m e > D e t a i l < / T B C h a r t N a m e >  
         < C o l u m n N a m e > F i n a l B a l a n c e < / C o l u m n N a m e >  
         < U s e r F r i e n d l y C o l u m n N a m e > F i n a l < / U s e r F r i e n d l y C o l u m n N a m e >  
         < A c c o u n t N u m b e r > 5 4 9 x < / A c c o u n t N u m b e r >  
         < R o u n d e d > f a l s e < / R o u n d e d >  
     < / T B L i n k >  
     < T B L i n k >  
         < V e r s i o n > 4 < / V e r s i o n >  
         < C o l u m n F i l t e r s / >  
         < D A L i n k I D > c b 0 c 2 d a e - 9 9 6 3 - 4 9 e 8 - 9 d b 2 - 8 4 7 c 9 1 1 1 c 0 8 0 < / D A L i n k I D >  
         < L i n k T y p e > 0 < / L i n k T y p e >  
         < P a r a m e t e r s / >  
         < I n c l u d e A l l I t e m s > f a l s e < / I n c l u d e A l l I t e m s >  
         < A c t i v e > t r u e < / A c t i v e >  
         < P r o t e c t e d L i n k > f a l s e < / P r o t e c t e d L i n k >  
         < N a m e > 2 8 1 0 1   T B   @   3 1 . 1 2 . 2 0 2 1   5 5 1 x   F i n a l < / N a m e >  
         < E n t i t y E n u m > 9 < / E n t i t y E n u m >  
         < I t e m O r d e r L i s t / >  
         < S e l e c t e d I t e m L i s t / >  
         < S e l e c t e d C o l u m n L i s t / >  
         < H a s V a l u e > t r u e < / H a s V a l u e >  
         < T B C h a r t I D > 2 2 1 3 5 8 7 4 8 5 7 0 0 0 0 0 6 9 5 < / T B C h a r t I D >  
         < C o n s o l i d a t e d C o m p a n y I D   x s i : n i l = " t r u e " / >  
         < T B D o c u m e n t I D > 2 2 1 3 5 8 7 4 8 5 7 0 0 0 0 0 0 0 5 < / T B D o c u m e n t I D >  
         < N u m e r i c V a l u e > 7 9 3 2 3 3 . 0 0 0 0 < / N u m e r i c V a l u e >  
         < V a l u e > 7 9 3 2 3 3 , 0 0 0 0 < / V a l u e >  
         < C h a r t T y p e > c t D e t a i l < / C h a r t T y p e >  
         < R e f e r e n c e > 2 8 1 0 1 < / R e f e r e n c e >  
         < T B D o c N a m e > T B   @   3 1 . 1 2 . 2 0 2 1 < / T B D o c N a m e >  
         < T B C h a r t N a m e > D e t a i l < / T B C h a r t N a m e >  
         < C o l u m n N a m e > F i n a l B a l a n c e < / C o l u m n N a m e >  
         < U s e r F r i e n d l y C o l u m n N a m e > F i n a l < / U s e r F r i e n d l y C o l u m n N a m e >  
         < A c c o u n t N u m b e r > 5 5 1 x < / A c c o u n t N u m b e r >  
         < R o u n d e d > f a l s e < / R o u n d e d >  
     < / T B L i n k >  
     < T B L i n k >  
         < V e r s i o n > 4 < / V e r s i o n >  
         < C o l u m n F i l t e r s / >  
         < D A L i n k I D > d a 3 3 0 6 b 6 - 8 4 b 9 - 4 1 4 5 - b 5 8 a - a 6 9 0 c d 6 f b 9 f 2 < / D A L i n k I D >  
         < L i n k T y p e > 0 < / L i n k T y p e >  
         < P a r a m e t e r s / >  
         < I n c l u d e A l l I t e m s > f a l s e < / I n c l u d e A l l I t e m s >  
         < A c t i v e > t r u e < / A c t i v e >  
         < P r o t e c t e d L i n k > f a l s e < / P r o t e c t e d L i n k >  
         < N a m e > 2 8 1 0 1   T B   @   3 1 . 1 2 . 2 0 2 1   5 5 3 x 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 5 5 3 x < / A c c o u n t N u m b e r >  
         < R o u n d e d > f a l s e < / R o u n d e d >  
     < / T B L i n k >  
     < T B L i n k >  
         < V e r s i o n > 4 < / V e r s i o n >  
         < C o l u m n F i l t e r s / >  
         < D A L i n k I D > 4 3 5 1 0 4 5 3 - 0 9 b d - 4 f a f - 8 8 8 4 - 7 0 8 c f 9 f 8 1 2 0 2 < / D A L i n k I D >  
         < L i n k T y p e > 0 < / L i n k T y p e >  
         < P a r a m e t e r s / >  
         < I n c l u d e A l l I t e m s > f a l s e < / I n c l u d e A l l I t e m s >  
         < A c t i v e > t r u e < / A c t i v e >  
         < P r o t e c t e d L i n k > f a l s e < / P r o t e c t e d L i n k >  
         < N a m e > 2 8 1 0 1   T B   @   3 1 . 1 2 . 2 0 2 1   5 5 5 x 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 5 5 5 x < / A c c o u n t N u m b e r >  
         < R o u n d e d > f a l s e < / R o u n d e d >  
     < / T B L i n k >  
     < T B L i n k >  
         < V e r s i o n > 4 < / V e r s i o n >  
         < C o l u m n F i l t e r s / >  
         < D A L i n k I D > 1 c 8 a b f 8 c - 4 5 c 3 - 4 a 7 7 - 8 9 c 3 - f b 4 9 9 b 7 e 7 1 c 8 < / D A L i n k I D >  
         < L i n k T y p e > 0 < / L i n k T y p e >  
         < P a r a m e t e r s / >  
         < I n c l u d e A l l I t e m s > f a l s e < / I n c l u d e A l l I t e m s >  
         < A c t i v e > t r u e < / A c t i v e >  
         < P r o t e c t e d L i n k > f a l s e < / P r o t e c t e d L i n k >  
         < N a m e > 2 8 1 0 1   T B   @   3 1 . 1 2 . 2 0 2 1   5 5 7 x 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 5 5 7 x < / A c c o u n t N u m b e r >  
         < R o u n d e d > f a l s e < / R o u n d e d >  
     < / T B L i n k >  
     < T B L i n k >  
         < V e r s i o n > 4 < / V e r s i o n >  
         < C o l u m n F i l t e r s / >  
         < D A L i n k I D > f d b 2 3 2 9 7 - a 6 4 2 - 4 6 1 4 - 8 2 a 2 - 0 2 8 9 3 d 3 7 0 d b 2 < / D A L i n k I D >  
         < L i n k T y p e > 0 < / L i n k T y p e >  
         < P a r a m e t e r s / >  
         < I n c l u d e A l l I t e m s > f a l s e < / I n c l u d e A l l I t e m s >  
         < A c t i v e > t r u e < / A c t i v e >  
         < P r o t e c t e d L i n k > f a l s e < / P r o t e c t e d L i n k >  
         < N a m e > 2 8 1 0 1   T B   @   3 1 . 1 2 . 2 0 2 1   5 6 1 x 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 5 6 1 x < / A c c o u n t N u m b e r >  
         < R o u n d e d > f a l s e < / R o u n d e d >  
     < / T B L i n k >  
     < T B L i n k >  
         < V e r s i o n > 4 < / V e r s i o n >  
         < C o l u m n F i l t e r s / >  
         < D A L i n k I D > 5 3 3 1 e 0 f 3 - 1 d 9 c - 4 0 1 5 - a 5 f 0 - 2 3 d 0 d b a 9 4 9 6 4 < / D A L i n k I D >  
         < L i n k T y p e > 0 < / L i n k T y p e >  
         < P a r a m e t e r s / >  
         < I n c l u d e A l l I t e m s > f a l s e < / I n c l u d e A l l I t e m s >  
         < A c t i v e > t r u e < / A c t i v e >  
         < P r o t e c t e d L i n k > f a l s e < / P r o t e c t e d L i n k >  
         < N a m e > 2 8 1 0 1   T B   @   3 1 . 1 2 . 2 0 2 1   5 6 2 a   F i n a l < / N a m e >  
         < E n t i t y E n u m > 9 < / E n t i t y E n u m >  
         < I t e m O r d e r L i s t / >  
         < S e l e c t e d I t e m L i s t / >  
         < S e l e c t e d C o l u m n L i s t / >  
         < H a s V a l u e > t r u e < / H a s V a l u e >  
         < T B C h a r t I D > 2 2 1 3 5 8 7 4 8 5 7 0 0 0 0 0 6 9 5 < / T B C h a r t I D >  
         < C o n s o l i d a t e d C o m p a n y I D   x s i : n i l = " t r u e " / >  
         < T B D o c u m e n t I D > 2 2 1 3 5 8 7 4 8 5 7 0 0 0 0 0 0 0 5 < / T B D o c u m e n t I D >  
         < N u m e r i c V a l u e > 4 4 9 4 9 . 0 0 0 0 < / N u m e r i c V a l u e >  
         < V a l u e > 4 4 9 4 9 , 0 0 0 0 < / V a l u e >  
         < C h a r t T y p e > c t D e t a i l < / C h a r t T y p e >  
         < R e f e r e n c e > 2 8 1 0 1 < / R e f e r e n c e >  
         < T B D o c N a m e > T B   @   3 1 . 1 2 . 2 0 2 1 < / T B D o c N a m e >  
         < T B C h a r t N a m e > D e t a i l < / T B C h a r t N a m e >  
         < C o l u m n N a m e > F i n a l B a l a n c e < / C o l u m n N a m e >  
         < U s e r F r i e n d l y C o l u m n N a m e > F i n a l < / U s e r F r i e n d l y C o l u m n N a m e >  
         < A c c o u n t N u m b e r > 5 6 2 a < / A c c o u n t N u m b e r >  
         < R o u n d e d > f a l s e < / R o u n d e d >  
     < / T B L i n k >  
     < T B L i n k >  
         < V e r s i o n > 4 < / V e r s i o n >  
         < C o l u m n F i l t e r s / >  
         < D A L i n k I D > e 3 e 8 d 9 d d - 4 b 7 9 - 4 c 0 6 - b f 6 0 - a b 8 8 9 3 3 f 5 1 6 3 < / D A L i n k I D >  
         < L i n k T y p e > 0 < / L i n k T y p e >  
         < P a r a m e t e r s / >  
         < I n c l u d e A l l I t e m s > f a l s e < / I n c l u d e A l l I t e m s >  
         < A c t i v e > t r u e < / A c t i v e >  
         < P r o t e c t e d L i n k > f a l s e < / P r o t e c t e d L i n k >  
         < N a m e > 2 8 1 0 1   T B   @   3 1 . 1 2 . 2 0 2 1   5 6 2 b   F i n a l < / N a m e >  
         < E n t i t y E n u m > 9 < / E n t i t y E n u m >  
         < I t e m O r d e r L i s t / >  
         < S e l e c t e d I t e m L i s t / >  
         < S e l e c t e d C o l u m n L i s t / >  
         < H a s V a l u e > t r u e < / H a s V a l u e >  
         < T B C h a r t I D > 2 2 1 3 5 8 7 4 8 5 7 0 0 0 0 0 6 9 5 < / T B C h a r t I D >  
         < C o n s o l i d a t e d C o m p a n y I D   x s i : n i l = " t r u e " / >  
         < T B D o c u m e n t I D > 2 2 1 3 5 8 7 4 8 5 7 0 0 0 0 0 0 0 5 < / T B D o c u m e n t I D >  
         < N u m e r i c V a l u e > 1 1 2 4 8 . 0 0 0 0 < / N u m e r i c V a l u e >  
         < V a l u e > 1 1 2 4 8 , 0 0 0 0 < / V a l u e >  
         < C h a r t T y p e > c t D e t a i l < / C h a r t T y p e >  
         < R e f e r e n c e > 2 8 1 0 1 < / R e f e r e n c e >  
         < T B D o c N a m e > T B   @   3 1 . 1 2 . 2 0 2 1 < / T B D o c N a m e >  
         < T B C h a r t N a m e > D e t a i l < / T B C h a r t N a m e >  
         < C o l u m n N a m e > F i n a l B a l a n c e < / C o l u m n N a m e >  
         < U s e r F r i e n d l y C o l u m n N a m e > F i n a l < / U s e r F r i e n d l y C o l u m n N a m e >  
         < A c c o u n t N u m b e r > 5 6 2 b < / A c c o u n t N u m b e r >  
         < R o u n d e d > f a l s e < / R o u n d e d >  
     < / T B L i n k >  
     < T B L i n k >  
         < V e r s i o n > 4 < / V e r s i o n >  
         < C o l u m n F i l t e r s / >  
         < D A L i n k I D > f 0 2 f 3 5 5 3 - 3 5 f c - 4 3 2 3 - a a 5 f - 5 a 1 6 2 2 f 6 a d 3 4 < / D A L i n k I D >  
         < L i n k T y p e > 0 < / L i n k T y p e >  
         < P a r a m e t e r s / >  
         < I n c l u d e A l l I t e m s > f a l s e < / I n c l u d e A l l I t e m s >  
         < A c t i v e > t r u e < / A c t i v e >  
         < P r o t e c t e d L i n k > f a l s e < / P r o t e c t e d L i n k >  
         < N a m e > 2 8 1 0 1   T B   @   3 1 . 1 2 . 2 0 2 1   5 6 3 x   F i n a l < / N a m e >  
         < E n t i t y E n u m > 9 < / E n t i t y E n u m >  
         < I t e m O r d e r L i s t / >  
         < S e l e c t e d I t e m L i s t / >  
         < S e l e c t e d C o l u m n L i s t / >  
         < H a s V a l u e > t r u e < / H a s V a l u e >  
         < T B C h a r t I D > 2 2 1 3 5 8 7 4 8 5 7 0 0 0 0 0 6 9 5 < / T B C h a r t I D >  
         < C o n s o l i d a t e d C o m p a n y I D   x s i : n i l = " t r u e " / >  
         < T B D o c u m e n t I D > 2 2 1 3 5 8 7 4 8 5 7 0 0 0 0 0 0 0 5 < / T B D o c u m e n t I D >  
         < N u m e r i c V a l u e > 3 8 8 2 9 . 0 0 0 0 < / N u m e r i c V a l u e >  
         < V a l u e > 3 8 8 2 9 , 0 0 0 0 < / V a l u e >  
         < C h a r t T y p e > c t D e t a i l < / C h a r t T y p e >  
         < R e f e r e n c e > 2 8 1 0 1 < / R e f e r e n c e >  
         < T B D o c N a m e > T B   @   3 1 . 1 2 . 2 0 2 1 < / T B D o c N a m e >  
         < T B C h a r t N a m e > D e t a i l < / T B C h a r t N a m e >  
         < C o l u m n N a m e > F i n a l B a l a n c e < / C o l u m n N a m e >  
         < U s e r F r i e n d l y C o l u m n N a m e > F i n a l < / U s e r F r i e n d l y C o l u m n N a m e >  
         < A c c o u n t N u m b e r > 5 6 3 x < / A c c o u n t N u m b e r >  
         < R o u n d e d > f a l s e < / R o u n d e d >  
     < / T B L i n k >  
     < T B L i n k >  
         < V e r s i o n > 4 < / V e r s i o n >  
         < C o l u m n F i l t e r s / >  
         < D A L i n k I D > e 5 d 3 b f 5 f - a f 9 0 - 4 0 3 1 - b e e 8 - f 5 5 4 8 3 4 a 9 4 1 0 < / D A L i n k I D >  
         < L i n k T y p e > 0 < / L i n k T y p e >  
         < P a r a m e t e r s / >  
         < I n c l u d e A l l I t e m s > f a l s e < / I n c l u d e A l l I t e m s >  
         < A c t i v e > t r u e < / A c t i v e >  
         < P r o t e c t e d L i n k > f a l s e < / P r o t e c t e d L i n k >  
         < N a m e > 2 8 1 0 1   T B   @   3 1 . 1 2 . 2 0 2 1   5 6 4 x 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 5 6 4 x < / A c c o u n t N u m b e r >  
         < R o u n d e d > f a l s e < / R o u n d e d >  
     < / T B L i n k >  
     < T B L i n k >  
         < V e r s i o n > 4 < / V e r s i o n >  
         < C o l u m n F i l t e r s / >  
         < D A L i n k I D > 3 9 f d 9 a 9 4 - 4 2 7 3 - 4 a 2 9 - b 2 3 6 - 7 a 0 d 4 5 3 0 b 1 3 6 < / D A L i n k I D >  
         < L i n k T y p e > 0 < / L i n k T y p e >  
         < P a r a m e t e r s / >  
         < I n c l u d e A l l I t e m s > f a l s e < / I n c l u d e A l l I t e m s >  
         < A c t i v e > t r u e < / A c t i v e >  
         < P r o t e c t e d L i n k > f a l s e < / P r o t e c t e d L i n k >  
         < N a m e > 2 8 1 0 1   T B   @   3 1 . 1 2 . 2 0 2 1   5 6 5 x 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 5 6 5 x < / A c c o u n t N u m b e r >  
         < R o u n d e d > f a l s e < / R o u n d e d >  
     < / T B L i n k >  
     < T B L i n k >  
         < V e r s i o n > 4 < / V e r s i o n >  
         < C o l u m n F i l t e r s / >  
         < D A L i n k I D > f 0 6 2 b 3 8 b - 8 c 4 a - 4 0 8 7 - 9 e a 4 - 3 3 0 b f e 9 3 5 6 3 d < / D A L i n k I D >  
         < L i n k T y p e > 0 < / L i n k T y p e >  
         < P a r a m e t e r s / >  
         < I n c l u d e A l l I t e m s > f a l s e < / I n c l u d e A l l I t e m s >  
         < A c t i v e > t r u e < / A c t i v e >  
         < P r o t e c t e d L i n k > f a l s e < / P r o t e c t e d L i n k >  
         < N a m e > 2 8 1 0 1   T B   @   3 1 . 1 2 . 2 0 2 1   5 6 6 x 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 5 6 6 x < / A c c o u n t N u m b e r >  
         < R o u n d e d > f a l s e < / R o u n d e d >  
     < / T B L i n k >  
     < T B L i n k >  
         < V e r s i o n > 4 < / V e r s i o n >  
         < C o l u m n F i l t e r s / >  
         < D A L i n k I D > 7 c 5 6 6 a 2 4 - f f 0 6 - 4 0 3 a - b e a 4 - d a 6 e 4 d e c b b e 1 < / D A L i n k I D >  
         < L i n k T y p e > 0 < / L i n k T y p e >  
         < P a r a m e t e r s / >  
         < I n c l u d e A l l I t e m s > f a l s e < / I n c l u d e A l l I t e m s >  
         < A c t i v e > t r u e < / A c t i v e >  
         < P r o t e c t e d L i n k > f a l s e < / P r o t e c t e d L i n k >  
         < N a m e > 2 8 1 0 1   T B   @   3 1 . 1 2 . 2 0 2 1   5 6 7 x 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 5 6 7 x < / A c c o u n t N u m b e r >  
         < R o u n d e d > f a l s e < / R o u n d e d >  
     < / T B L i n k >  
     < T B L i n k >  
         < V e r s i o n > 4 < / V e r s i o n >  
         < C o l u m n F i l t e r s / >  
         < D A L i n k I D > a 9 a 1 d 1 9 d - 3 3 d a - 4 3 c 1 - 9 9 2 5 - 3 1 9 e 4 5 a c a e 7 a < / D A L i n k I D >  
         < L i n k T y p e > 0 < / L i n k T y p e >  
         < P a r a m e t e r s / >  
         < I n c l u d e A l l I t e m s > f a l s e < / I n c l u d e A l l I t e m s >  
         < A c t i v e > t r u e < / A c t i v e >  
         < P r o t e c t e d L i n k > f a l s e < / P r o t e c t e d L i n k >  
         < N a m e > 2 8 1 0 1   T B   @   3 1 . 1 2 . 2 0 2 1   5 6 8 x   F i n a l < / N a m e >  
         < E n t i t y E n u m > 9 < / E n t i t y E n u m >  
         < I t e m O r d e r L i s t / >  
         < S e l e c t e d I t e m L i s t / >  
         < S e l e c t e d C o l u m n L i s t / >  
         < H a s V a l u e > t r u e < / H a s V a l u e >  
         < T B C h a r t I D > 2 2 1 3 5 8 7 4 8 5 7 0 0 0 0 0 6 9 5 < / T B C h a r t I D >  
         < C o n s o l i d a t e d C o m p a n y I D   x s i : n i l = " t r u e " / >  
         < T B D o c u m e n t I D > 2 2 1 3 5 8 7 4 8 5 7 0 0 0 0 0 0 0 5 < / T B D o c u m e n t I D >  
         < N u m e r i c V a l u e > 1 3 6 3 3 . 0 0 0 0 < / N u m e r i c V a l u e >  
         < V a l u e > 1 3 6 3 3 , 0 0 0 0 < / V a l u e >  
         < C h a r t T y p e > c t D e t a i l < / C h a r t T y p e >  
         < R e f e r e n c e > 2 8 1 0 1 < / R e f e r e n c e >  
         < T B D o c N a m e > T B   @   3 1 . 1 2 . 2 0 2 1 < / T B D o c N a m e >  
         < T B C h a r t N a m e > D e t a i l < / T B C h a r t N a m e >  
         < C o l u m n N a m e > F i n a l B a l a n c e < / C o l u m n N a m e >  
         < U s e r F r i e n d l y C o l u m n N a m e > F i n a l < / U s e r F r i e n d l y C o l u m n N a m e >  
         < A c c o u n t N u m b e r > 5 6 8 x < / A c c o u n t N u m b e r >  
         < R o u n d e d > f a l s e < / R o u n d e d >  
     < / T B L i n k >  
     < T B L i n k >  
         < V e r s i o n > 4 < / V e r s i o n >  
         < C o l u m n F i l t e r s / >  
         < D A L i n k I D > f 4 1 9 d 2 8 1 - a 4 c e - 4 1 6 b - 8 1 6 a - 7 a f b 2 0 f 1 a d e a < / D A L i n k I D >  
         < L i n k T y p e > 0 < / L i n k T y p e >  
         < P a r a m e t e r s / >  
         < I n c l u d e A l l I t e m s > f a l s e < / I n c l u d e A l l I t e m s >  
         < A c t i v e > t r u e < / A c t i v e >  
         < P r o t e c t e d L i n k > f a l s e < / P r o t e c t e d L i n k >  
         < N a m e > 2 8 1 0 1   T B   @   3 1 . 1 2 . 2 0 2 1   5 6 9 x 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 5 6 9 x < / A c c o u n t N u m b e r >  
         < R o u n d e d > f a l s e < / R o u n d e d >  
     < / T B L i n k >  
     < T B L i n k >  
         < V e r s i o n > 4 < / V e r s i o n >  
         < C o l u m n F i l t e r s / >  
         < D A L i n k I D > 0 2 9 0 4 6 b b - f 0 d 2 - 4 5 7 d - b 1 6 8 - 8 d 4 0 6 c 4 3 d 4 0 f < / D A L i n k I D >  
         < L i n k T y p e > 0 < / L i n k T y p e >  
         < P a r a m e t e r s / >  
         < I n c l u d e A l l I t e m s > f a l s e < / I n c l u d e A l l I t e m s >  
         < A c t i v e > t r u e < / A c t i v e >  
         < P r o t e c t e d L i n k > f a l s e < / P r o t e c t e d L i n k >  
         < N a m e > 2 8 1 0 1   T B   @   3 1 . 1 2 . 2 0 2 1   5 9 1 x 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 5 9 1 x < / A c c o u n t N u m b e r >  
         < R o u n d e d > f a l s e < / R o u n d e d >  
     < / T B L i n k >  
     < T B L i n k >  
         < V e r s i o n > 4 < / V e r s i o n >  
         < C o l u m n F i l t e r s / >  
         < D A L i n k I D > 7 f c 2 c a 9 c - b 2 d 1 - 4 7 1 6 - b 5 f d - 6 9 8 a 2 b c 9 1 a 9 a < / D A L i n k I D >  
         < L i n k T y p e > 0 < / L i n k T y p e >  
         < P a r a m e t e r s / >  
         < I n c l u d e A l l I t e m s > f a l s e < / I n c l u d e A l l I t e m s >  
         < A c t i v e > t r u e < / A c t i v e >  
         < P r o t e c t e d L i n k > f a l s e < / P r o t e c t e d L i n k >  
         < N a m e > 2 8 1 0 1   T B   @   3 1 . 1 2 . 2 0 2 1   5 9 2 x 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 5 9 2 x < / A c c o u n t N u m b e r >  
         < R o u n d e d > f a l s e < / R o u n d e d >  
     < / T B L i n k >  
     < T B L i n k >  
         < V e r s i o n > 4 < / V e r s i o n >  
         < C o l u m n F i l t e r s / >  
         < D A L i n k I D > d a 9 7 4 c c 7 - 5 a e a - 4 0 f 2 - 9 2 9 5 - 3 4 a 8 9 3 f 3 4 9 8 c < / D A L i n k I D >  
         < L i n k T y p e > 0 < / L i n k T y p e >  
         < P a r a m e t e r s / >  
         < I n c l u d e A l l I t e m s > f a l s e < / I n c l u d e A l l I t e m s >  
         < A c t i v e > t r u e < / A c t i v e >  
         < P r o t e c t e d L i n k > f a l s e < / P r o t e c t e d L i n k >  
         < N a m e > 2 8 1 0 1   T B   @   3 1 . 1 2 . 2 0 2 1   5 9 5 x 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 5 9 5 x < / A c c o u n t N u m b e r >  
         < R o u n d e d > f a l s e < / R o u n d e d >  
     < / T B L i n k >  
     < T B L i n k >  
         < V e r s i o n > 4 < / V e r s i o n >  
         < C o l u m n F i l t e r s / >  
         < D A L i n k I D > 3 3 8 9 3 4 a d - f 1 6 c - 4 d 5 5 - 9 b 4 6 - e 5 c 9 f 9 1 5 9 d b 6 < / D A L i n k I D >  
         < L i n k T y p e > 0 < / L i n k T y p e >  
         < P a r a m e t e r s / >  
         < I n c l u d e A l l I t e m s > f a l s e < / I n c l u d e A l l I t e m s >  
         < A c t i v e > t r u e < / A c t i v e >  
         < P r o t e c t e d L i n k > f a l s e < / P r o t e c t e d L i n k >  
         < N a m e > 2 8 1 0 1   T B   @   3 1 . 1 2 . 2 0 2 1   5 9 6 x 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 5 9 6 x < / A c c o u n t N u m b e r >  
         < R o u n d e d > f a l s e < / R o u n d e d >  
     < / T B L i n k >  
     < T B L i n k >  
         < V e r s i o n > 4 < / V e r s i o n >  
         < C o l u m n F i l t e r s / >  
         < D A L i n k I D > 2 c d 8 0 e 3 6 - 8 5 d 2 - 4 7 b c - 8 f 5 9 - 1 3 2 4 5 5 d f 4 8 8 d < / D A L i n k I D >  
         < L i n k T y p e > 0 < / L i n k T y p e >  
         < P a r a m e t e r s / >  
         < I n c l u d e A l l I t e m s > f a l s e < / I n c l u d e A l l I t e m s >  
         < A c t i v e > t r u e < / A c t i v e >  
         < P r o t e c t e d L i n k > f a l s e < / P r o t e c t e d L i n k >  
         < N a m e > 2 8 1 0 1   T B   @   3 1 . 1 2 . 2 0 2 1   6 0 1 a   F i n a l < / N a m e >  
         < E n t i t y E n u m > 9 < / E n t i t y E n u m >  
         < I t e m O r d e r L i s t / >  
         < S e l e c t e d I t e m L i s t / >  
         < S e l e c t e d C o l u m n L i s t / >  
         < H a s V a l u e > t r u e < / H a s V a l u e >  
         < T B C h a r t I D > 2 2 1 3 5 8 7 4 8 5 7 0 0 0 0 0 6 9 5 < / T B C h a r t I D >  
         < C o n s o l i d a t e d C o m p a n y I D   x s i : n i l = " t r u e " / >  
         < T B D o c u m e n t I D > 2 2 1 3 5 8 7 4 8 5 7 0 0 0 0 0 0 0 5 < / T B D o c u m e n t I D >  
         < N u m e r i c V a l u e > - 3 9 3 8 1 7 1 7 . 0 0 0 0 < / N u m e r i c V a l u e >  
         < V a l u e > - 3 9 3 8 1 7 1 7 , 0 0 0 0 < / V a l u e >  
         < C h a r t T y p e > c t D e t a i l < / C h a r t T y p e >  
         < R e f e r e n c e > 2 8 1 0 1 < / R e f e r e n c e >  
         < T B D o c N a m e > T B   @   3 1 . 1 2 . 2 0 2 1 < / T B D o c N a m e >  
         < T B C h a r t N a m e > D e t a i l < / T B C h a r t N a m e >  
         < C o l u m n N a m e > F i n a l B a l a n c e < / C o l u m n N a m e >  
         < U s e r F r i e n d l y C o l u m n N a m e > F i n a l < / U s e r F r i e n d l y C o l u m n N a m e >  
         < A c c o u n t N u m b e r > 6 0 1 a < / A c c o u n t N u m b e r >  
         < R o u n d e d > f a l s e < / R o u n d e d >  
     < / T B L i n k >  
     < T B L i n k >  
         < V e r s i o n > 4 < / V e r s i o n >  
         < C o l u m n F i l t e r s / >  
         < D A L i n k I D > 1 a c 6 1 4 4 6 - 1 e f 6 - 4 2 e 2 - b f c 5 - d 6 6 8 c b 2 6 7 f a 2 < / D A L i n k I D >  
         < L i n k T y p e > 0 < / L i n k T y p e >  
         < P a r a m e t e r s / >  
         < I n c l u d e A l l I t e m s > f a l s e < / I n c l u d e A l l I t e m s >  
         < A c t i v e > t r u e < / A c t i v e >  
         < P r o t e c t e d L i n k > f a l s e < / P r o t e c t e d L i n k >  
         < N a m e > 2 8 1 0 1   T B   @   3 1 . 1 2 . 2 0 2 1   6 0 1 b 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 6 0 1 b < / A c c o u n t N u m b e r >  
         < R o u n d e d > f a l s e < / R o u n d e d >  
     < / T B L i n k >  
     < T B L i n k >  
         < V e r s i o n > 4 < / V e r s i o n >  
         < C o l u m n F i l t e r s / >  
         < D A L i n k I D > 4 f 1 4 f 8 6 d - 7 d f 1 - 4 1 9 f - 9 9 0 4 - b 1 0 3 f c 8 6 9 2 0 a < / D A L i n k I D >  
         < L i n k T y p e > 0 < / L i n k T y p e >  
         < P a r a m e t e r s / >  
         < I n c l u d e A l l I t e m s > f a l s e < / I n c l u d e A l l I t e m s >  
         < A c t i v e > t r u e < / A c t i v e >  
         < P r o t e c t e d L i n k > f a l s e < / P r o t e c t e d L i n k >  
         < N a m e > 2 8 1 0 1   T B   @   3 1 . 1 2 . 2 0 2 1   6 0 1 c 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 6 0 1 c < / A c c o u n t N u m b e r >  
         < R o u n d e d > f a l s e < / R o u n d e d >  
     < / T B L i n k >  
     < T B L i n k >  
         < V e r s i o n > 4 < / V e r s i o n >  
         < C o l u m n F i l t e r s / >  
         < D A L i n k I D > 7 9 f d 4 3 a e - 6 9 e 8 - 4 a a 6 - a 2 f a - a b 4 1 9 4 1 b f 8 e 8 < / D A L i n k I D >  
         < L i n k T y p e > 0 < / L i n k T y p e >  
         < P a r a m e t e r s / >  
         < I n c l u d e A l l I t e m s > f a l s e < / I n c l u d e A l l I t e m s >  
         < A c t i v e > t r u e < / A c t i v e >  
         < P r o t e c t e d L i n k > f a l s e < / P r o t e c t e d L i n k >  
         < N a m e > 2 8 1 0 1   T B   @   3 1 . 1 2 . 2 0 2 1   6 0 1 d 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 6 0 1 d < / A c c o u n t N u m b e r >  
         < R o u n d e d > f a l s e < / R o u n d e d >  
     < / T B L i n k >  
     < T B L i n k >  
         < V e r s i o n > 4 < / V e r s i o n >  
         < C o l u m n F i l t e r s / >  
         < D A L i n k I D > 8 5 a 0 5 2 5 b - 8 2 5 e - 4 a 8 3 - 8 5 a 3 - a 5 9 f b 6 e 9 8 d b 3 < / D A L i n k I D >  
         < L i n k T y p e > 0 < / L i n k T y p e >  
         < P a r a m e t e r s / >  
         < I n c l u d e A l l I t e m s > f a l s e < / I n c l u d e A l l I t e m s >  
         < A c t i v e > t r u e < / A c t i v e >  
         < P r o t e c t e d L i n k > f a l s e < / P r o t e c t e d L i n k >  
         < N a m e > 2 8 1 0 1   T B   @   3 1 . 1 2 . 2 0 2 1   6 0 1 e 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 6 0 1 e < / A c c o u n t N u m b e r >  
         < R o u n d e d > f a l s e < / R o u n d e d >  
     < / T B L i n k >  
     < T B L i n k >  
         < V e r s i o n > 4 < / V e r s i o n >  
         < C o l u m n F i l t e r s / >  
         < D A L i n k I D > e 9 c b 7 e d 9 - 1 7 2 b - 4 5 1 e - 9 a 4 8 - a f 5 6 3 0 1 d 0 d 3 1 < / D A L i n k I D >  
         < L i n k T y p e > 0 < / L i n k T y p e >  
         < P a r a m e t e r s / >  
         < I n c l u d e A l l I t e m s > f a l s e < / I n c l u d e A l l I t e m s >  
         < A c t i v e > t r u e < / A c t i v e >  
         < P r o t e c t e d L i n k > f a l s e < / P r o t e c t e d L i n k >  
         < N a m e > 2 8 1 0 1   T B   @   3 1 . 1 2 . 2 0 2 1   6 0 2 a 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 6 0 2 a < / A c c o u n t N u m b e r >  
         < R o u n d e d > f a l s e < / R o u n d e d >  
     < / T B L i n k >  
     < T B L i n k >  
         < V e r s i o n > 4 < / V e r s i o n >  
         < C o l u m n F i l t e r s / >  
         < D A L i n k I D > 1 d 7 9 2 5 7 8 - 9 6 5 1 - 4 c 5 8 - a 1 b b - 0 d 5 1 1 4 f 1 7 7 c 3 < / D A L i n k I D >  
         < L i n k T y p e > 0 < / L i n k T y p e >  
         < P a r a m e t e r s / >  
         < I n c l u d e A l l I t e m s > f a l s e < / I n c l u d e A l l I t e m s >  
         < A c t i v e > t r u e < / A c t i v e >  
         < P r o t e c t e d L i n k > f a l s e < / P r o t e c t e d L i n k >  
         < N a m e > 2 8 1 0 1   T B   @   3 1 . 1 2 . 2 0 2 1   6 0 2 b 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 6 0 2 b < / A c c o u n t N u m b e r >  
         < R o u n d e d > f a l s e < / R o u n d e d >  
     < / T B L i n k >  
     < T B L i n k >  
         < V e r s i o n > 4 < / V e r s i o n >  
         < C o l u m n F i l t e r s / >  
         < D A L i n k I D > d 4 a a e 0 8 9 - f 8 5 f - 4 e f 5 - 9 d 2 e - 8 d 4 4 d 3 9 9 c a 7 3 < / D A L i n k I D >  
         < L i n k T y p e > 0 < / L i n k T y p e >  
         < P a r a m e t e r s / >  
         < I n c l u d e A l l I t e m s > f a l s e < / I n c l u d e A l l I t e m s >  
         < A c t i v e > t r u e < / A c t i v e >  
         < P r o t e c t e d L i n k > f a l s e < / P r o t e c t e d L i n k >  
         < N a m e > 2 8 1 0 1   T B   @   3 1 . 1 2 . 2 0 2 1   6 0 2 c 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 6 0 2 c < / A c c o u n t N u m b e r >  
         < R o u n d e d > f a l s e < / R o u n d e d >  
     < / T B L i n k >  
     < T B L i n k >  
         < V e r s i o n > 4 < / V e r s i o n >  
         < C o l u m n F i l t e r s / >  
         < D A L i n k I D > b f 9 9 8 4 0 b - 6 9 a 5 - 4 8 6 3 - 9 f a 9 - 2 2 6 0 b 9 0 d 7 a 3 2 < / D A L i n k I D >  
         < L i n k T y p e > 0 < / L i n k T y p e >  
         < P a r a m e t e r s / >  
         < I n c l u d e A l l I t e m s > f a l s e < / I n c l u d e A l l I t e m s >  
         < A c t i v e > t r u e < / A c t i v e >  
         < P r o t e c t e d L i n k > f a l s e < / P r o t e c t e d L i n k >  
         < N a m e > 2 8 1 0 1   T B   @   3 1 . 1 2 . 2 0 2 1   6 0 2 d 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 6 0 2 d < / A c c o u n t N u m b e r >  
         < R o u n d e d > f a l s e < / R o u n d e d >  
     < / T B L i n k >  
     < T B L i n k >  
         < V e r s i o n > 4 < / V e r s i o n >  
         < C o l u m n F i l t e r s / >  
         < D A L i n k I D > 7 d 0 a 5 2 3 1 - f 0 b 5 - 4 4 a a - 9 3 e 9 - 6 7 4 7 3 9 5 9 a e a 8 < / D A L i n k I D >  
         < L i n k T y p e > 0 < / L i n k T y p e >  
         < P a r a m e t e r s / >  
         < I n c l u d e A l l I t e m s > f a l s e < / I n c l u d e A l l I t e m s >  
         < A c t i v e > t r u e < / A c t i v e >  
         < P r o t e c t e d L i n k > f a l s e < / P r o t e c t e d L i n k >  
         < N a m e > 2 8 1 0 1   T B   @   3 1 . 1 2 . 2 0 2 1   6 0 2 e 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 6 0 2 e < / A c c o u n t N u m b e r >  
         < R o u n d e d > f a l s e < / R o u n d e d >  
     < / T B L i n k >  
     < T B L i n k >  
         < V e r s i o n > 4 < / V e r s i o n >  
         < C o l u m n F i l t e r s / >  
         < D A L i n k I D > d 9 6 8 5 5 3 a - d 9 3 e - 4 a 8 b - a 9 9 8 - 2 1 9 b 5 0 7 0 c c b c < / D A L i n k I D >  
         < L i n k T y p e > 0 < / L i n k T y p e >  
         < P a r a m e t e r s / >  
         < I n c l u d e A l l I t e m s > f a l s e < / I n c l u d e A l l I t e m s >  
         < A c t i v e > t r u e < / A c t i v e >  
         < P r o t e c t e d L i n k > f a l s e < / P r o t e c t e d L i n k >  
         < N a m e > 2 8 1 0 1   T B   @   3 1 . 1 2 . 2 0 2 1   6 0 4 a   F i n a l < / N a m e >  
         < E n t i t y E n u m > 9 < / E n t i t y E n u m >  
         < I t e m O r d e r L i s t / >  
         < S e l e c t e d I t e m L i s t / >  
         < S e l e c t e d C o l u m n L i s t / >  
         < H a s V a l u e > t r u e < / H a s V a l u e >  
         < T B C h a r t I D > 2 2 1 3 5 8 7 4 8 5 7 0 0 0 0 0 6 9 5 < / T B C h a r t I D >  
         < C o n s o l i d a t e d C o m p a n y I D   x s i : n i l = " t r u e " / >  
         < T B D o c u m e n t I D > 2 2 1 3 5 8 7 4 8 5 7 0 0 0 0 0 0 0 5 < / T B D o c u m e n t I D >  
         < N u m e r i c V a l u e > - 2 2 9 1 0 6 6 . 0 0 0 0 < / N u m e r i c V a l u e >  
         < V a l u e > - 2 2 9 1 0 6 6 , 0 0 0 0 < / V a l u e >  
         < C h a r t T y p e > c t D e t a i l < / C h a r t T y p e >  
         < R e f e r e n c e > 2 8 1 0 1 < / R e f e r e n c e >  
         < T B D o c N a m e > T B   @   3 1 . 1 2 . 2 0 2 1 < / T B D o c N a m e >  
         < T B C h a r t N a m e > D e t a i l < / T B C h a r t N a m e >  
         < C o l u m n N a m e > F i n a l B a l a n c e < / C o l u m n N a m e >  
         < U s e r F r i e n d l y C o l u m n N a m e > F i n a l < / U s e r F r i e n d l y C o l u m n N a m e >  
         < A c c o u n t N u m b e r > 6 0 4 a < / A c c o u n t N u m b e r >  
         < R o u n d e d > f a l s e < / R o u n d e d >  
     < / T B L i n k >  
     < T B L i n k >  
         < V e r s i o n > 4 < / V e r s i o n >  
         < C o l u m n F i l t e r s / >  
         < D A L i n k I D > 1 6 4 9 0 f 9 b - 8 2 2 9 - 4 2 f a - a 6 c 6 - d e 2 c c 9 4 9 8 1 f 1 < / D A L i n k I D >  
         < L i n k T y p e > 0 < / L i n k T y p e >  
         < P a r a m e t e r s / >  
         < I n c l u d e A l l I t e m s > f a l s e < / I n c l u d e A l l I t e m s >  
         < A c t i v e > t r u e < / A c t i v e >  
         < P r o t e c t e d L i n k > f a l s e < / P r o t e c t e d L i n k >  
         < N a m e > 2 8 1 0 1   T B   @   3 1 . 1 2 . 2 0 2 1   6 0 4 b 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 6 0 4 b < / A c c o u n t N u m b e r >  
         < R o u n d e d > f a l s e < / R o u n d e d >  
     < / T B L i n k >  
     < T B L i n k >  
         < V e r s i o n > 4 < / V e r s i o n >  
         < C o l u m n F i l t e r s / >  
         < D A L i n k I D > a d b 3 e b 6 f - 7 1 6 8 - 4 d a 1 - a f 3 1 - 5 e e 3 f 8 1 4 1 4 1 f < / D A L i n k I D >  
         < L i n k T y p e > 0 < / L i n k T y p e >  
         < P a r a m e t e r s / >  
         < I n c l u d e A l l I t e m s > f a l s e < / I n c l u d e A l l I t e m s >  
         < A c t i v e > t r u e < / A c t i v e >  
         < P r o t e c t e d L i n k > f a l s e < / P r o t e c t e d L i n k >  
         < N a m e > 2 8 1 0 1   T B   @   3 1 . 1 2 . 2 0 2 1   6 0 4 c 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 6 0 4 c < / A c c o u n t N u m b e r >  
         < R o u n d e d > f a l s e < / R o u n d e d >  
     < / T B L i n k >  
     < T B L i n k >  
         < V e r s i o n > 4 < / V e r s i o n >  
         < C o l u m n F i l t e r s / >  
         < D A L i n k I D > 4 3 f 1 c 7 7 b - 2 2 0 4 - 4 2 f 8 - 8 5 1 f - 6 1 b e 4 c d d 1 b b b < / D A L i n k I D >  
         < L i n k T y p e > 0 < / L i n k T y p e >  
         < P a r a m e t e r s / >  
         < I n c l u d e A l l I t e m s > f a l s e < / I n c l u d e A l l I t e m s >  
         < A c t i v e > t r u e < / A c t i v e >  
         < P r o t e c t e d L i n k > f a l s e < / P r o t e c t e d L i n k >  
         < N a m e > 2 8 1 0 1   T B   @   3 1 . 1 2 . 2 0 2 1   6 0 4 d 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 6 0 4 d < / A c c o u n t N u m b e r >  
         < R o u n d e d > f a l s e < / R o u n d e d >  
     < / T B L i n k >  
     < T B L i n k >  
         < V e r s i o n > 4 < / V e r s i o n >  
         < C o l u m n F i l t e r s / >  
         < D A L i n k I D > f 5 1 8 f 8 f 2 - 3 7 d 7 - 4 2 4 6 - 8 7 1 d - c b 4 b e 2 5 0 1 1 8 2 < / D A L i n k I D >  
         < L i n k T y p e > 0 < / L i n k T y p e >  
         < P a r a m e t e r s / >  
         < I n c l u d e A l l I t e m s > f a l s e < / I n c l u d e A l l I t e m s >  
         < A c t i v e > t r u e < / A c t i v e >  
         < P r o t e c t e d L i n k > f a l s e < / P r o t e c t e d L i n k >  
         < N a m e > 2 8 1 0 1   T B   @   3 1 . 1 2 . 2 0 2 1   6 0 4 e 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 6 0 4 e < / A c c o u n t N u m b e r >  
         < R o u n d e d > f a l s e < / R o u n d e d >  
     < / T B L i n k >  
     < T B L i n k >  
         < V e r s i o n > 4 < / V e r s i o n >  
         < C o l u m n F i l t e r s / >  
         < D A L i n k I D > e 1 8 e b b 0 5 - 2 0 6 d - 4 e 2 0 - 9 b 4 3 - 7 b 8 b 8 c 1 3 2 4 5 7 < / D A L i n k I D >  
         < L i n k T y p e > 0 < / L i n k T y p e >  
         < P a r a m e t e r s / >  
         < I n c l u d e A l l I t e m s > f a l s e < / I n c l u d e A l l I t e m s >  
         < A c t i v e > t r u e < / A c t i v e >  
         < P r o t e c t e d L i n k > f a l s e < / P r o t e c t e d L i n k >  
         < N a m e > 2 8 1 0 1   T B   @   3 1 . 1 2 . 2 0 2 1   6 0 6 x 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 6 0 6 x < / A c c o u n t N u m b e r >  
         < R o u n d e d > f a l s e < / R o u n d e d >  
     < / T B L i n k >  
     < T B L i n k >  
         < V e r s i o n > 4 < / V e r s i o n >  
         < C o l u m n F i l t e r s / >  
         < D A L i n k I D > 2 9 9 8 d 1 7 6 - 3 7 4 6 - 4 8 1 b - b b d 5 - 9 d c 8 6 6 f 2 5 a 5 8 < / D A L i n k I D >  
         < L i n k T y p e > 0 < / L i n k T y p e >  
         < P a r a m e t e r s / >  
         < I n c l u d e A l l I t e m s > f a l s e < / I n c l u d e A l l I t e m s >  
         < A c t i v e > t r u e < / A c t i v e >  
         < P r o t e c t e d L i n k > f a l s e < / P r o t e c t e d L i n k >  
         < N a m e > 2 8 1 0 1   T B   @   3 1 . 1 2 . 2 0 2 1   6 0 7 x 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 6 0 7 x < / A c c o u n t N u m b e r >  
         < R o u n d e d > f a l s e < / R o u n d e d >  
     < / T B L i n k >  
     < T B L i n k >  
         < V e r s i o n > 4 < / V e r s i o n >  
         < C o l u m n F i l t e r s / >  
         < D A L i n k I D > 2 6 c 9 d 5 5 7 - 4 e e 5 - 4 f 8 5 - 8 8 c d - 6 7 1 4 0 9 4 8 3 9 b 0 < / D A L i n k I D >  
         < L i n k T y p e > 0 < / L i n k T y p e >  
         < P a r a m e t e r s / >  
         < I n c l u d e A l l I t e m s > f a l s e < / I n c l u d e A l l I t e m s >  
         < A c t i v e > t r u e < / A c t i v e >  
         < P r o t e c t e d L i n k > f a l s e < / P r o t e c t e d L i n k >  
         < N a m e > 2 8 1 0 1   T B   @   3 1 . 1 2 . 2 0 2 1   6 1 1 x   F i n a l < / N a m e >  
         < E n t i t y E n u m > 9 < / E n t i t y E n u m >  
         < I t e m O r d e r L i s t / >  
         < S e l e c t e d I t e m L i s t / >  
         < S e l e c t e d C o l u m n L i s t / >  
         < H a s V a l u e > t r u e < / H a s V a l u e >  
         < T B C h a r t I D > 2 2 1 3 5 8 7 4 8 5 7 0 0 0 0 0 6 9 5 < / T B C h a r t I D >  
         < C o n s o l i d a t e d C o m p a n y I D   x s i : n i l = " t r u e " / >  
         < T B D o c u m e n t I D > 2 2 1 3 5 8 7 4 8 5 7 0 0 0 0 0 0 0 5 < / T B D o c u m e n t I D >  
         < N u m e r i c V a l u e > - 3 2 4 3 4 . 0 0 0 0 < / N u m e r i c V a l u e >  
         < V a l u e > - 3 2 4 3 4 , 0 0 0 0 < / V a l u e >  
         < C h a r t T y p e > c t D e t a i l < / C h a r t T y p e >  
         < R e f e r e n c e > 2 8 1 0 1 < / R e f e r e n c e >  
         < T B D o c N a m e > T B   @   3 1 . 1 2 . 2 0 2 1 < / T B D o c N a m e >  
         < T B C h a r t N a m e > D e t a i l < / T B C h a r t N a m e >  
         < C o l u m n N a m e > F i n a l B a l a n c e < / C o l u m n N a m e >  
         < U s e r F r i e n d l y C o l u m n N a m e > F i n a l < / U s e r F r i e n d l y C o l u m n N a m e >  
         < A c c o u n t N u m b e r > 6 1 1 x < / A c c o u n t N u m b e r >  
         < R o u n d e d > f a l s e < / R o u n d e d >  
     < / T B L i n k >  
     < T B L i n k >  
         < V e r s i o n > 4 < / V e r s i o n >  
         < C o l u m n F i l t e r s / >  
         < D A L i n k I D > 7 f 7 3 f f 1 6 - e d 9 1 - 4 9 9 a - 8 7 3 f - 5 3 f 4 4 d 5 e 5 6 a f < / D A L i n k I D >  
         < L i n k T y p e > 0 < / L i n k T y p e >  
         < P a r a m e t e r s / >  
         < I n c l u d e A l l I t e m s > f a l s e < / I n c l u d e A l l I t e m s >  
         < A c t i v e > t r u e < / A c t i v e >  
         < P r o t e c t e d L i n k > f a l s e < / P r o t e c t e d L i n k >  
         < N a m e > 2 8 1 0 1   T B   @   3 1 . 1 2 . 2 0 2 1   6 1 2 x   F i n a l < / N a m e >  
         < E n t i t y E n u m > 9 < / E n t i t y E n u m >  
         < I t e m O r d e r L i s t / >  
         < S e l e c t e d I t e m L i s t / >  
         < S e l e c t e d C o l u m n L i s t / >  
         < H a s V a l u e > t r u e < / H a s V a l u e >  
         < T B C h a r t I D > 2 2 1 3 5 8 7 4 8 5 7 0 0 0 0 0 6 9 5 < / T B C h a r t I D >  
         < C o n s o l i d a t e d C o m p a n y I D   x s i : n i l = " t r u e " / >  
         < T B D o c u m e n t I D > 2 2 1 3 5 8 7 4 8 5 7 0 0 0 0 0 0 0 5 < / T B D o c u m e n t I D >  
         < N u m e r i c V a l u e > - 5 0 1 3 5 9 . 0 0 0 0 < / N u m e r i c V a l u e >  
         < V a l u e > - 5 0 1 3 5 9 , 0 0 0 0 < / V a l u e >  
         < C h a r t T y p e > c t D e t a i l < / C h a r t T y p e >  
         < R e f e r e n c e > 2 8 1 0 1 < / R e f e r e n c e >  
         < T B D o c N a m e > T B   @   3 1 . 1 2 . 2 0 2 1 < / T B D o c N a m e >  
         < T B C h a r t N a m e > D e t a i l < / T B C h a r t N a m e >  
         < C o l u m n N a m e > F i n a l B a l a n c e < / C o l u m n N a m e >  
         < U s e r F r i e n d l y C o l u m n N a m e > F i n a l < / U s e r F r i e n d l y C o l u m n N a m e >  
         < A c c o u n t N u m b e r > 6 1 2 x < / A c c o u n t N u m b e r >  
         < R o u n d e d > f a l s e < / R o u n d e d >  
     < / T B L i n k >  
     < T B L i n k >  
         < V e r s i o n > 4 < / V e r s i o n >  
         < C o l u m n F i l t e r s / >  
         < D A L i n k I D > 3 6 a 1 9 a 0 8 - 5 6 d 2 - 4 f 9 1 - 8 1 9 7 - 1 b b 2 2 f e 5 6 3 d 6 < / D A L i n k I D >  
         < L i n k T y p e > 0 < / L i n k T y p e >  
         < P a r a m e t e r s / >  
         < I n c l u d e A l l I t e m s > f a l s e < / I n c l u d e A l l I t e m s >  
         < A c t i v e > t r u e < / A c t i v e >  
         < P r o t e c t e d L i n k > f a l s e < / P r o t e c t e d L i n k >  
         < N a m e > 2 8 1 0 1   T B   @   3 1 . 1 2 . 2 0 2 1   6 1 3 x   F i n a l < / N a m e >  
         < E n t i t y E n u m > 9 < / E n t i t y E n u m >  
         < I t e m O r d e r L i s t / >  
         < S e l e c t e d I t e m L i s t / >  
         < S e l e c t e d C o l u m n L i s t / >  
         < H a s V a l u e > t r u e < / H a s V a l u e >  
         < T B C h a r t I D > 2 2 1 3 5 8 7 4 8 5 7 0 0 0 0 0 6 9 5 < / T B C h a r t I D >  
         < C o n s o l i d a t e d C o m p a n y I D   x s i : n i l = " t r u e " / >  
         < T B D o c u m e n t I D > 2 2 1 3 5 8 7 4 8 5 7 0 0 0 0 0 0 0 5 < / T B D o c u m e n t I D >  
         < N u m e r i c V a l u e > - 3 9 8 6 6 7 . 0 0 0 0 < / N u m e r i c V a l u e >  
         < V a l u e > - 3 9 8 6 6 7 , 0 0 0 0 < / V a l u e >  
         < C h a r t T y p e > c t D e t a i l < / C h a r t T y p e >  
         < R e f e r e n c e > 2 8 1 0 1 < / R e f e r e n c e >  
         < T B D o c N a m e > T B   @   3 1 . 1 2 . 2 0 2 1 < / T B D o c N a m e >  
         < T B C h a r t N a m e > D e t a i l < / T B C h a r t N a m e >  
         < C o l u m n N a m e > F i n a l B a l a n c e < / C o l u m n N a m e >  
         < U s e r F r i e n d l y C o l u m n N a m e > F i n a l < / U s e r F r i e n d l y C o l u m n N a m e >  
         < A c c o u n t N u m b e r > 6 1 3 x < / A c c o u n t N u m b e r >  
         < R o u n d e d > f a l s e < / R o u n d e d >  
     < / T B L i n k >  
     < T B L i n k >  
         < V e r s i o n > 4 < / V e r s i o n >  
         < C o l u m n F i l t e r s / >  
         < D A L i n k I D > 6 c d 8 3 e 7 d - b e 9 a - 4 c f 5 - 9 2 c c - 9 a 4 0 7 f b 8 9 a b 6 < / D A L i n k I D >  
         < L i n k T y p e > 0 < / L i n k T y p e >  
         < P a r a m e t e r s / >  
         < I n c l u d e A l l I t e m s > f a l s e < / I n c l u d e A l l I t e m s >  
         < A c t i v e > t r u e < / A c t i v e >  
         < P r o t e c t e d L i n k > f a l s e < / P r o t e c t e d L i n k >  
         < N a m e > 2 8 1 0 1   T B   @   3 1 . 1 2 . 2 0 2 1   6 1 4 x 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 6 1 4 x < / A c c o u n t N u m b e r >  
         < R o u n d e d > f a l s e < / R o u n d e d >  
     < / T B L i n k >  
     < T B L i n k >  
         < V e r s i o n > 4 < / V e r s i o n >  
         < C o l u m n F i l t e r s / >  
         < D A L i n k I D > 6 c e 9 5 3 e 6 - 7 7 c b - 4 6 d 1 - 9 3 a f - b 0 0 1 3 4 f 8 1 b 2 4 < / D A L i n k I D >  
         < L i n k T y p e > 0 < / L i n k T y p e >  
         < P a r a m e t e r s / >  
         < I n c l u d e A l l I t e m s > f a l s e < / I n c l u d e A l l I t e m s >  
         < A c t i v e > t r u e < / A c t i v e >  
         < P r o t e c t e d L i n k > f a l s e < / P r o t e c t e d L i n k >  
         < N a m e > 2 8 1 0 1   T B   @   3 1 . 1 2 . 2 0 2 1   6 2 1 x 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 6 2 1 x < / A c c o u n t N u m b e r >  
         < R o u n d e d > f a l s e < / R o u n d e d >  
     < / T B L i n k >  
     < T B L i n k >  
         < V e r s i o n > 4 < / V e r s i o n >  
         < C o l u m n F i l t e r s / >  
         < D A L i n k I D > 2 1 7 9 7 7 a 3 - 3 4 2 c - 4 9 4 d - 8 5 a a - 5 b 3 6 b b e c f 1 e 8 < / D A L i n k I D >  
         < L i n k T y p e > 0 < / L i n k T y p e >  
         < P a r a m e t e r s / >  
         < I n c l u d e A l l I t e m s > f a l s e < / I n c l u d e A l l I t e m s >  
         < A c t i v e > t r u e < / A c t i v e >  
         < P r o t e c t e d L i n k > f a l s e < / P r o t e c t e d L i n k >  
         < N a m e > 2 8 1 0 1   T B   @   3 1 . 1 2 . 2 0 2 1   6 2 2 x 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 6 2 2 x < / A c c o u n t N u m b e r >  
         < R o u n d e d > f a l s e < / R o u n d e d >  
     < / T B L i n k >  
     < T B L i n k >  
         < V e r s i o n > 4 < / V e r s i o n >  
         < C o l u m n F i l t e r s / >  
         < D A L i n k I D > 8 2 9 e 1 d e 4 - 3 2 3 9 - 4 4 f 4 - 9 0 4 b - d 3 8 7 4 e f 0 e b 8 c < / D A L i n k I D >  
         < L i n k T y p e > 0 < / L i n k T y p e >  
         < P a r a m e t e r s / >  
         < I n c l u d e A l l I t e m s > f a l s e < / I n c l u d e A l l I t e m s >  
         < A c t i v e > t r u e < / A c t i v e >  
         < P r o t e c t e d L i n k > f a l s e < / P r o t e c t e d L i n k >  
         < N a m e > 2 8 1 0 1   T B   @   3 1 . 1 2 . 2 0 2 1   6 2 3 x 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 6 2 3 x < / A c c o u n t N u m b e r >  
         < R o u n d e d > f a l s e < / R o u n d e d >  
     < / T B L i n k >  
     < T B L i n k >  
         < V e r s i o n > 4 < / V e r s i o n >  
         < C o l u m n F i l t e r s / >  
         < D A L i n k I D > 6 e 1 7 1 e 2 5 - 9 d 7 d - 4 6 2 7 - b e f 6 - 4 3 2 1 c f 0 5 c 4 2 6 < / D A L i n k I D >  
         < L i n k T y p e > 0 < / L i n k T y p e >  
         < P a r a m e t e r s / >  
         < I n c l u d e A l l I t e m s > f a l s e < / I n c l u d e A l l I t e m s >  
         < A c t i v e > t r u e < / A c t i v e >  
         < P r o t e c t e d L i n k > f a l s e < / P r o t e c t e d L i n k >  
         < N a m e > 2 8 1 0 1   T B   @   3 1 . 1 2 . 2 0 2 1   6 2 4 x 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 6 2 4 x < / A c c o u n t N u m b e r >  
         < R o u n d e d > f a l s e < / R o u n d e d >  
     < / T B L i n k >  
     < T B L i n k >  
         < V e r s i o n > 4 < / V e r s i o n >  
         < C o l u m n F i l t e r s / >  
         < D A L i n k I D > b 4 d a 2 d 6 f - 5 c e e - 4 2 3 1 - a 1 9 e - 8 d c f 2 e 6 a 7 b 7 0 < / D A L i n k I D >  
         < L i n k T y p e > 0 < / L i n k T y p e >  
         < P a r a m e t e r s / >  
         < I n c l u d e A l l I t e m s > f a l s e < / I n c l u d e A l l I t e m s >  
         < A c t i v e > t r u e < / A c t i v e >  
         < P r o t e c t e d L i n k > f a l s e < / P r o t e c t e d L i n k >  
         < N a m e > 2 8 1 0 1   T B   @   3 1 . 1 2 . 2 0 2 1   6 4 1 x   F i n a l < / N a m e >  
         < E n t i t y E n u m > 9 < / E n t i t y E n u m >  
         < I t e m O r d e r L i s t / >  
         < S e l e c t e d I t e m L i s t / >  
         < S e l e c t e d C o l u m n L i s t / >  
         < H a s V a l u e > t r u e < / H a s V a l u e >  
         < T B C h a r t I D > 2 2 1 3 5 8 7 4 8 5 7 0 0 0 0 0 6 9 5 < / T B C h a r t I D >  
         < C o n s o l i d a t e d C o m p a n y I D   x s i : n i l = " t r u e " / >  
         < T B D o c u m e n t I D > 2 2 1 3 5 8 7 4 8 5 7 0 0 0 0 0 0 0 5 < / T B D o c u m e n t I D >  
         < N u m e r i c V a l u e > - 1 5 0 0 0 . 0 0 0 0 < / N u m e r i c V a l u e >  
         < V a l u e > - 1 5 0 0 0 , 0 0 0 0 < / V a l u e >  
         < C h a r t T y p e > c t D e t a i l < / C h a r t T y p e >  
         < R e f e r e n c e > 2 8 1 0 1 < / R e f e r e n c e >  
         < T B D o c N a m e > T B   @   3 1 . 1 2 . 2 0 2 1 < / T B D o c N a m e >  
         < T B C h a r t N a m e > D e t a i l < / T B C h a r t N a m e >  
         < C o l u m n N a m e > F i n a l B a l a n c e < / C o l u m n N a m e >  
         < U s e r F r i e n d l y C o l u m n N a m e > F i n a l < / U s e r F r i e n d l y C o l u m n N a m e >  
         < A c c o u n t N u m b e r > 6 4 1 x < / A c c o u n t N u m b e r >  
         < R o u n d e d > f a l s e < / R o u n d e d >  
     < / T B L i n k >  
     < T B L i n k >  
         < V e r s i o n > 4 < / V e r s i o n >  
         < C o l u m n F i l t e r s / >  
         < D A L i n k I D > 8 2 c f 0 c 1 4 - 8 1 e b - 4 e 0 2 - a 0 4 8 - 4 1 9 2 7 2 0 5 e 6 a 6 < / D A L i n k I D >  
         < L i n k T y p e > 0 < / L i n k T y p e >  
         < P a r a m e t e r s / >  
         < I n c l u d e A l l I t e m s > f a l s e < / I n c l u d e A l l I t e m s >  
         < A c t i v e > t r u e < / A c t i v e >  
         < P r o t e c t e d L i n k > f a l s e < / P r o t e c t e d L i n k >  
         < N a m e > 2 8 1 0 1   T B   @   3 1 . 1 2 . 2 0 2 1   6 4 2 x   F i n a l < / N a m e >  
         < E n t i t y E n u m > 9 < / E n t i t y E n u m >  
         < I t e m O r d e r L i s t / >  
         < S e l e c t e d I t e m L i s t / >  
         < S e l e c t e d C o l u m n L i s t / >  
         < H a s V a l u e > t r u e < / H a s V a l u e >  
         < T B C h a r t I D > 2 2 1 3 5 8 7 4 8 5 7 0 0 0 0 0 6 9 5 < / T B C h a r t I D >  
         < C o n s o l i d a t e d C o m p a n y I D   x s i : n i l = " t r u e " / >  
         < T B D o c u m e n t I D > 2 2 1 3 5 8 7 4 8 5 7 0 0 0 0 0 0 0 5 < / T B D o c u m e n t I D >  
         < N u m e r i c V a l u e > - 1 3 7 9 8 5 2 . 0 0 0 0 < / N u m e r i c V a l u e >  
         < V a l u e > - 1 3 7 9 8 5 2 , 0 0 0 0 < / V a l u e >  
         < C h a r t T y p e > c t D e t a i l < / C h a r t T y p e >  
         < R e f e r e n c e > 2 8 1 0 1 < / R e f e r e n c e >  
         < T B D o c N a m e > T B   @   3 1 . 1 2 . 2 0 2 1 < / T B D o c N a m e >  
         < T B C h a r t N a m e > D e t a i l < / T B C h a r t N a m e >  
         < C o l u m n N a m e > F i n a l B a l a n c e < / C o l u m n N a m e >  
         < U s e r F r i e n d l y C o l u m n N a m e > F i n a l < / U s e r F r i e n d l y C o l u m n N a m e >  
         < A c c o u n t N u m b e r > 6 4 2 x < / A c c o u n t N u m b e r >  
         < R o u n d e d > f a l s e < / R o u n d e d >  
     < / T B L i n k >  
     < T B L i n k >  
         < V e r s i o n > 4 < / V e r s i o n >  
         < C o l u m n F i l t e r s / >  
         < D A L i n k I D > 2 6 2 9 7 4 e d - 1 d 8 1 - 4 c 5 9 - b f c 1 - 1 b b e 7 1 2 7 5 8 7 e < / D A L i n k I D >  
         < L i n k T y p e > 0 < / L i n k T y p e >  
         < P a r a m e t e r s / >  
         < I n c l u d e A l l I t e m s > f a l s e < / I n c l u d e A l l I t e m s >  
         < A c t i v e > t r u e < / A c t i v e >  
         < P r o t e c t e d L i n k > f a l s e < / P r o t e c t e d L i n k >  
         < N a m e > 2 8 1 0 1   T B   @   3 1 . 1 2 . 2 0 2 1   6 4 4 x 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 6 4 4 x < / A c c o u n t N u m b e r >  
         < R o u n d e d > f a l s e < / R o u n d e d >  
     < / T B L i n k >  
     < T B L i n k >  
         < V e r s i o n > 4 < / V e r s i o n >  
         < C o l u m n F i l t e r s / >  
         < D A L i n k I D > b 8 e 7 6 d 0 3 - e 7 2 b - 4 7 0 0 - 9 1 8 4 - c 5 4 1 e 7 7 f 2 0 9 f < / D A L i n k I D >  
         < L i n k T y p e > 0 < / L i n k T y p e >  
         < P a r a m e t e r s / >  
         < I n c l u d e A l l I t e m s > f a l s e < / I n c l u d e A l l I t e m s >  
         < A c t i v e > t r u e < / A c t i v e >  
         < P r o t e c t e d L i n k > f a l s e < / P r o t e c t e d L i n k >  
         < N a m e > 2 8 1 0 1   T B   @   3 1 . 1 2 . 2 0 2 1   6 4 5 x 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 6 4 5 x < / A c c o u n t N u m b e r >  
         < R o u n d e d > f a l s e < / R o u n d e d >  
     < / T B L i n k >  
     < T B L i n k >  
         < V e r s i o n > 4 < / V e r s i o n >  
         < C o l u m n F i l t e r s / >  
         < D A L i n k I D > 7 d a 5 f c 8 3 - 5 5 7 7 - 4 7 4 3 - 8 3 a 3 - e 5 5 e 5 6 4 5 8 2 8 5 < / D A L i n k I D >  
         < L i n k T y p e > 0 < / L i n k T y p e >  
         < P a r a m e t e r s / >  
         < I n c l u d e A l l I t e m s > f a l s e < / I n c l u d e A l l I t e m s >  
         < A c t i v e > t r u e < / A c t i v e >  
         < P r o t e c t e d L i n k > f a l s e < / P r o t e c t e d L i n k >  
         < N a m e > 2 8 1 0 1   T B   @   3 1 . 1 2 . 2 0 2 1   6 4 6 x 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 6 4 6 x < / A c c o u n t N u m b e r >  
         < R o u n d e d > f a l s e < / R o u n d e d >  
     < / T B L i n k >  
     < T B L i n k >  
         < V e r s i o n > 4 < / V e r s i o n >  
         < C o l u m n F i l t e r s / >  
         < D A L i n k I D > 0 8 a 5 f 3 6 6 - 8 3 b 3 - 4 1 d c - 9 5 a 4 - e 3 b 9 b 0 f a f 6 0 3 < / D A L i n k I D >  
         < L i n k T y p e > 0 < / L i n k T y p e >  
         < P a r a m e t e r s / >  
         < I n c l u d e A l l I t e m s > f a l s e < / I n c l u d e A l l I t e m s >  
         < A c t i v e > t r u e < / A c t i v e >  
         < P r o t e c t e d L i n k > f a l s e < / P r o t e c t e d L i n k >  
         < N a m e > 2 8 1 0 1   T B   @   3 1 . 1 2 . 2 0 2 1   6 4 8 x   F i n a l < / N a m e >  
         < E n t i t y E n u m > 9 < / E n t i t y E n u m >  
         < I t e m O r d e r L i s t / >  
         < S e l e c t e d I t e m L i s t / >  
         < S e l e c t e d C o l u m n L i s t / >  
         < H a s V a l u e > t r u e < / H a s V a l u e >  
         < T B C h a r t I D > 2 2 1 3 5 8 7 4 8 5 7 0 0 0 0 0 6 9 5 < / T B C h a r t I D >  
         < C o n s o l i d a t e d C o m p a n y I D   x s i : n i l = " t r u e " / >  
         < T B D o c u m e n t I D > 2 2 1 3 5 8 7 4 8 5 7 0 0 0 0 0 0 0 5 < / T B D o c u m e n t I D >  
         < N u m e r i c V a l u e > - 1 8 4 9 8 5 4 . 0 0 0 0 < / N u m e r i c V a l u e >  
         < V a l u e > - 1 8 4 9 8 5 4 , 0 0 0 0 < / V a l u e >  
         < C h a r t T y p e > c t D e t a i l < / C h a r t T y p e >  
         < R e f e r e n c e > 2 8 1 0 1 < / R e f e r e n c e >  
         < T B D o c N a m e > T B   @   3 1 . 1 2 . 2 0 2 1 < / T B D o c N a m e >  
         < T B C h a r t N a m e > D e t a i l < / T B C h a r t N a m e >  
         < C o l u m n N a m e > F i n a l B a l a n c e < / C o l u m n N a m e >  
         < U s e r F r i e n d l y C o l u m n N a m e > F i n a l < / U s e r F r i e n d l y C o l u m n N a m e >  
         < A c c o u n t N u m b e r > 6 4 8 x < / A c c o u n t N u m b e r >  
         < R o u n d e d > f a l s e < / R o u n d e d >  
     < / T B L i n k >  
     < T B L i n k >  
         < V e r s i o n > 4 < / V e r s i o n >  
         < C o l u m n F i l t e r s / >  
         < D A L i n k I D > 7 f a 8 4 7 4 5 - 4 2 5 2 - 4 3 6 1 - a a 8 b - f e 4 5 1 8 f 4 7 0 2 7 < / D A L i n k I D >  
         < L i n k T y p e > 0 < / L i n k T y p e >  
         < P a r a m e t e r s / >  
         < I n c l u d e A l l I t e m s > f a l s e < / I n c l u d e A l l I t e m s >  
         < A c t i v e > t r u e < / A c t i v e >  
         < P r o t e c t e d L i n k > f a l s e < / P r o t e c t e d L i n k >  
         < N a m e > 2 8 1 0 1   T B   @   3 1 . 1 2 . 2 0 2 1   6 5 5 x 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 6 5 5 x < / A c c o u n t N u m b e r >  
         < R o u n d e d > f a l s e < / R o u n d e d >  
     < / T B L i n k >  
     < T B L i n k >  
         < V e r s i o n > 4 < / V e r s i o n >  
         < C o l u m n F i l t e r s / >  
         < D A L i n k I D > d e 8 f 3 d 6 7 - 0 c 5 0 - 4 8 2 6 - 9 8 2 f - 4 a 2 3 b 4 2 0 d 4 b b < / D A L i n k I D >  
         < L i n k T y p e > 0 < / L i n k T y p e >  
         < P a r a m e t e r s / >  
         < I n c l u d e A l l I t e m s > f a l s e < / I n c l u d e A l l I t e m s >  
         < A c t i v e > t r u e < / A c t i v e >  
         < P r o t e c t e d L i n k > f a l s e < / P r o t e c t e d L i n k >  
         < N a m e > 2 8 1 0 1   T B   @   3 1 . 1 2 . 2 0 2 1   6 5 7 x 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 6 5 7 x < / A c c o u n t N u m b e r >  
         < R o u n d e d > f a l s e < / R o u n d e d >  
     < / T B L i n k >  
     < T B L i n k >  
         < V e r s i o n > 4 < / V e r s i o n >  
         < C o l u m n F i l t e r s / >  
         < D A L i n k I D > 1 2 a d 8 8 c 4 - a e d c - 4 b c e - 8 a c e - 9 a 3 1 c e 4 7 b f 2 4 < / D A L i n k I D >  
         < L i n k T y p e > 0 < / L i n k T y p e >  
         < P a r a m e t e r s / >  
         < I n c l u d e A l l I t e m s > f a l s e < / I n c l u d e A l l I t e m s >  
         < A c t i v e > t r u e < / A c t i v e >  
         < P r o t e c t e d L i n k > f a l s e < / P r o t e c t e d L i n k >  
         < N a m e > 2 8 1 0 1   T B   @   3 1 . 1 2 . 2 0 2 1   6 6 1 x 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 6 6 1 x < / A c c o u n t N u m b e r >  
         < R o u n d e d > f a l s e < / R o u n d e d >  
     < / T B L i n k >  
     < T B L i n k >  
         < V e r s i o n > 4 < / V e r s i o n >  
         < C o l u m n F i l t e r s / >  
         < D A L i n k I D > 6 d 0 2 0 d 0 3 - 4 f 1 c - 4 d 8 b - 8 4 8 b - 6 5 a 1 6 9 6 e 9 f f 6 < / D A L i n k I D >  
         < L i n k T y p e > 0 < / L i n k T y p e >  
         < P a r a m e t e r s / >  
         < I n c l u d e A l l I t e m s > f a l s e < / I n c l u d e A l l I t e m s >  
         < A c t i v e > t r u e < / A c t i v e >  
         < P r o t e c t e d L i n k > f a l s e < / P r o t e c t e d L i n k >  
         < N a m e > 2 8 1 0 1   T B   @   3 1 . 1 2 . 2 0 2 1   6 6 2 a 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 6 6 2 a < / A c c o u n t N u m b e r >  
         < R o u n d e d > f a l s e < / R o u n d e d >  
     < / T B L i n k >  
     < T B L i n k >  
         < V e r s i o n > 4 < / V e r s i o n >  
         < C o l u m n F i l t e r s / >  
         < D A L i n k I D > 9 6 f d a 3 8 2 - 0 0 d f - 4 b 2 4 - a 7 f 3 - f f 6 c d e 8 2 0 2 d 2 < / D A L i n k I D >  
         < L i n k T y p e > 0 < / L i n k T y p e >  
         < P a r a m e t e r s / >  
         < I n c l u d e A l l I t e m s > f a l s e < / I n c l u d e A l l I t e m s >  
         < A c t i v e > t r u e < / A c t i v e >  
         < P r o t e c t e d L i n k > f a l s e < / P r o t e c t e d L i n k >  
         < N a m e > 2 8 1 0 1   T B   @   3 1 . 1 2 . 2 0 2 1   6 6 2 b 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 6 6 2 b < / A c c o u n t N u m b e r >  
         < R o u n d e d > f a l s e < / R o u n d e d >  
     < / T B L i n k >  
     < T B L i n k >  
         < V e r s i o n > 4 < / V e r s i o n >  
         < C o l u m n F i l t e r s / >  
         < D A L i n k I D > 9 d 1 d 9 5 c 7 - f d 0 9 - 4 f 7 7 - 9 b 3 d - e b 9 4 2 3 0 0 b 5 d b < / D A L i n k I D >  
         < L i n k T y p e > 0 < / L i n k T y p e >  
         < P a r a m e t e r s / >  
         < I n c l u d e A l l I t e m s > f a l s e < / I n c l u d e A l l I t e m s >  
         < A c t i v e > t r u e < / A c t i v e >  
         < P r o t e c t e d L i n k > f a l s e < / P r o t e c t e d L i n k >  
         < N a m e > 2 8 1 0 1   T B   @   3 1 . 1 2 . 2 0 2 1   6 6 3 x   F i n a l < / N a m e >  
         < E n t i t y E n u m > 9 < / E n t i t y E n u m >  
         < I t e m O r d e r L i s t / >  
         < S e l e c t e d I t e m L i s t / >  
         < S e l e c t e d C o l u m n L i s t / >  
         < H a s V a l u e > t r u e < / H a s V a l u e >  
         < T B C h a r t I D > 2 2 1 3 5 8 7 4 8 5 7 0 0 0 0 0 6 9 5 < / T B C h a r t I D >  
         < C o n s o l i d a t e d C o m p a n y I D   x s i : n i l = " t r u e " / >  
         < T B D o c u m e n t I D > 2 2 1 3 5 8 7 4 8 5 7 0 0 0 0 0 0 0 5 < / T B D o c u m e n t I D >  
         < N u m e r i c V a l u e > - 5 0 0 3 . 0 0 0 0 < / N u m e r i c V a l u e >  
         < V a l u e > - 5 0 0 3 , 0 0 0 0 < / V a l u e >  
         < C h a r t T y p e > c t D e t a i l < / C h a r t T y p e >  
         < R e f e r e n c e > 2 8 1 0 1 < / R e f e r e n c e >  
         < T B D o c N a m e > T B   @   3 1 . 1 2 . 2 0 2 1 < / T B D o c N a m e >  
         < T B C h a r t N a m e > D e t a i l < / T B C h a r t N a m e >  
         < C o l u m n N a m e > F i n a l B a l a n c e < / C o l u m n N a m e >  
         < U s e r F r i e n d l y C o l u m n N a m e > F i n a l < / U s e r F r i e n d l y C o l u m n N a m e >  
         < A c c o u n t N u m b e r > 6 6 3 x < / A c c o u n t N u m b e r >  
         < R o u n d e d > f a l s e < / R o u n d e d >  
     < / T B L i n k >  
     < T B L i n k >  
         < V e r s i o n > 4 < / V e r s i o n >  
         < C o l u m n F i l t e r s / >  
         < D A L i n k I D > 3 f a 9 6 0 f 2 - e c 3 4 - 4 f a 2 - a 5 a 2 - b f 0 5 e a 1 f 2 d 2 c < / D A L i n k I D >  
         < L i n k T y p e > 0 < / L i n k T y p e >  
         < P a r a m e t e r s / >  
         < I n c l u d e A l l I t e m s > f a l s e < / I n c l u d e A l l I t e m s >  
         < A c t i v e > t r u e < / A c t i v e >  
         < P r o t e c t e d L i n k > f a l s e < / P r o t e c t e d L i n k >  
         < N a m e > 2 8 1 0 1   T B   @   3 1 . 1 2 . 2 0 2 1   6 6 4 x 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 6 6 4 x < / A c c o u n t N u m b e r >  
         < R o u n d e d > f a l s e < / R o u n d e d >  
     < / T B L i n k >  
     < T B L i n k >  
         < V e r s i o n > 4 < / V e r s i o n >  
         < C o l u m n F i l t e r s / >  
         < D A L i n k I D > 6 1 d d 9 2 7 a - d d 5 f - 4 8 c e - 8 6 2 8 - 0 e 6 b 4 b 5 8 3 d 8 b < / D A L i n k I D >  
         < L i n k T y p e > 0 < / L i n k T y p e >  
         < P a r a m e t e r s / >  
         < I n c l u d e A l l I t e m s > f a l s e < / I n c l u d e A l l I t e m s >  
         < A c t i v e > t r u e < / A c t i v e >  
         < P r o t e c t e d L i n k > f a l s e < / P r o t e c t e d L i n k >  
         < N a m e > 2 8 1 0 1   T B   @   3 1 . 1 2 . 2 0 2 1   6 6 5 a 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 6 6 5 a < / A c c o u n t N u m b e r >  
         < R o u n d e d > f a l s e < / R o u n d e d >  
     < / T B L i n k >  
     < T B L i n k >  
         < V e r s i o n > 4 < / V e r s i o n >  
         < C o l u m n F i l t e r s / >  
         < D A L i n k I D > e 3 b 4 9 1 3 8 - 5 d 3 e - 4 9 b e - 9 0 f c - 2 c c 3 4 f 2 9 5 b b 7 < / D A L i n k I D >  
         < L i n k T y p e > 0 < / L i n k T y p e >  
         < P a r a m e t e r s / >  
         < I n c l u d e A l l I t e m s > f a l s e < / I n c l u d e A l l I t e m s >  
         < A c t i v e > t r u e < / A c t i v e >  
         < P r o t e c t e d L i n k > f a l s e < / P r o t e c t e d L i n k >  
         < N a m e > 2 8 1 0 1   T B   @   3 1 . 1 2 . 2 0 2 1   6 6 5 b 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 6 6 5 b < / A c c o u n t N u m b e r >  
         < R o u n d e d > f a l s e < / R o u n d e d >  
     < / T B L i n k >  
     < T B L i n k >  
         < V e r s i o n > 4 < / V e r s i o n >  
         < C o l u m n F i l t e r s / >  
         < D A L i n k I D > 0 a 0 8 3 0 1 6 - 2 e f e - 4 1 7 3 - 8 3 c 0 - 0 1 f 6 7 b 3 c f 4 4 0 < / D A L i n k I D >  
         < L i n k T y p e > 0 < / L i n k T y p e >  
         < P a r a m e t e r s / >  
         < I n c l u d e A l l I t e m s > f a l s e < / I n c l u d e A l l I t e m s >  
         < A c t i v e > t r u e < / A c t i v e >  
         < P r o t e c t e d L i n k > f a l s e < / P r o t e c t e d L i n k >  
         < N a m e > 2 8 1 0 1   T B   @   3 1 . 1 2 . 2 0 2 1   6 6 5 c 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 6 6 5 c < / A c c o u n t N u m b e r >  
         < R o u n d e d > f a l s e < / R o u n d e d >  
     < / T B L i n k >  
     < T B L i n k >  
         < V e r s i o n > 4 < / V e r s i o n >  
         < C o l u m n F i l t e r s / >  
         < D A L i n k I D > a b 5 f 6 1 e 2 - 1 5 e 8 - 4 3 7 7 - 9 8 e 0 - 6 2 d 6 d 5 7 7 7 0 9 3 < / D A L i n k I D >  
         < L i n k T y p e > 0 < / L i n k T y p e >  
         < P a r a m e t e r s / >  
         < I n c l u d e A l l I t e m s > f a l s e < / I n c l u d e A l l I t e m s >  
         < A c t i v e > t r u e < / A c t i v e >  
         < P r o t e c t e d L i n k > f a l s e < / P r o t e c t e d L i n k >  
         < N a m e > 2 8 1 0 1   T B   @   3 1 . 1 2 . 2 0 2 1   6 6 6 a 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 6 6 6 a < / A c c o u n t N u m b e r >  
         < R o u n d e d > f a l s e < / R o u n d e d >  
     < / T B L i n k >  
     < T B L i n k >  
         < V e r s i o n > 4 < / V e r s i o n >  
         < C o l u m n F i l t e r s / >  
         < D A L i n k I D > 7 4 a d a 5 8 2 - 8 7 4 6 - 4 6 6 2 - a 7 9 a - 4 5 7 0 3 e 7 1 0 5 6 a < / D A L i n k I D >  
         < L i n k T y p e > 0 < / L i n k T y p e >  
         < P a r a m e t e r s / >  
         < I n c l u d e A l l I t e m s > f a l s e < / I n c l u d e A l l I t e m s >  
         < A c t i v e > t r u e < / A c t i v e >  
         < P r o t e c t e d L i n k > f a l s e < / P r o t e c t e d L i n k >  
         < N a m e > 2 8 1 0 1   T B   @   3 1 . 1 2 . 2 0 2 1   6 6 6 b 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 6 6 6 b < / A c c o u n t N u m b e r >  
         < R o u n d e d > f a l s e < / R o u n d e d >  
     < / T B L i n k >  
     < T B L i n k >  
         < V e r s i o n > 4 < / V e r s i o n >  
         < C o l u m n F i l t e r s / >  
         < D A L i n k I D > 7 4 d 9 3 9 f f - d 2 1 6 - 4 d 7 6 - b f 2 9 - 6 1 5 f 8 b 9 a 4 1 5 2 < / D A L i n k I D >  
         < L i n k T y p e > 0 < / L i n k T y p e >  
         < P a r a m e t e r s / >  
         < I n c l u d e A l l I t e m s > f a l s e < / I n c l u d e A l l I t e m s >  
         < A c t i v e > t r u e < / A c t i v e >  
         < P r o t e c t e d L i n k > f a l s e < / P r o t e c t e d L i n k >  
         < N a m e > 2 8 1 0 1   T B   @   3 1 . 1 2 . 2 0 2 1   6 6 6 c 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 6 6 6 c < / A c c o u n t N u m b e r >  
         < R o u n d e d > f a l s e < / R o u n d e d >  
     < / T B L i n k >  
     < T B L i n k >  
         < V e r s i o n > 4 < / V e r s i o n >  
         < C o l u m n F i l t e r s / >  
         < D A L i n k I D > 4 2 e 4 1 2 f 4 - 4 f 3 3 - 4 7 c b - 8 1 5 8 - 3 f 2 f 1 7 e 6 4 f b 2 < / D A L i n k I D >  
         < L i n k T y p e > 0 < / L i n k T y p e >  
         < P a r a m e t e r s / >  
         < I n c l u d e A l l I t e m s > f a l s e < / I n c l u d e A l l I t e m s >  
         < A c t i v e > t r u e < / A c t i v e >  
         < P r o t e c t e d L i n k > f a l s e < / P r o t e c t e d L i n k >  
         < N a m e > 2 8 1 0 1   T B   @   3 1 . 1 2 . 2 0 2 1   6 6 7 x 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 F i n a l B a l a n c e < / C o l u m n N a m e >  
         < U s e r F r i e n d l y C o l u m n N a m e > F i n a l < / U s e r F r i e n d l y C o l u m n N a m e >  
         < A c c o u n t N u m b e r > 6 6 7 x < / A c c o u n t N u m b e r >  
         < R o u n d e d > f a l s e < / R o u n d e d >  
     < / T B L i n k >  
     < T B L i n k >  
         < V e r s i o n > 4 < / V e r s i o n >  
         < C o l u m n F i l t e r s / >  
         < D A L i n k I D > 9 5 7 b f 9 e d - b 5 a c - 4 a 6 f - 8 a 7 6 - 5 0 7 a 7 1 2 7 9 f e f < / D A L i n k I D >  
         < L i n k T y p e > 0 < / L i n k T y p e >  
         < P a r a m e t e r s / >  
         < I n c l u d e A l l I t e m s > f a l s e < / I n c l u d e A l l I t e m s >  
         < A c t i v e > t r u e < / A c t i v e >  
         < P r o t e c t e d L i n k > f a l s e < / P r o t e c t e d L i n k >  
         < N a m e > 2 8 1 0 1   T B   @   3 1 . 1 2 . 2 0 2 1   6 6 8 x   F i n a l < / N a m e >  
         < E n t i t y E n u m > 9 < / E n t i t y E n u m >  
         < I t e m O r d e r L i s t / >  
         < S e l e c t e d I t e m L i s t / >  
         < S e l e c t e d C o l u m n L i s t / >  
         < H a s V a l u e > t r u e < / H a s V a l u e >  
         < T B C h a r t I D > 2 2 1 3 5 8 7 4 8 5 7 0 0 0 0 0 6 9 5 < / T B C h a r t I D >  
         < C o n s o l i d a t e d C o m p a n y I D   x s i : n i l = " t r u e " / >  
         < T B D o c u m e n t I D > 2 2 1 3 5 8 7 4 8 5 7 0 0 0 0 0 0 0 5 < / T B D o c u m e n t I D >  
         < N u m e r i c V a l u e > - 1 1 . 0 0 0 0 < / N u m e r i c V a l u e >  
         < V a l u e > - 1 1 , 0 0 0 0 < / V a l u e >  
         < C h a r t T y p e > c t D e t a i l < / C h a r t T y p e >  
         < R e f e r e n c e > 2 8 1 0 1 < / R e f e r e n c e >  
         < T B D o c N a m e > T B   @   3 1 . 1 2 . 2 0 2 1 < / T B D o c N a m e >  
         < T B C h a r t N a m e > D e t a i l < / T B C h a r t N a m e >  
         < C o l u m n N a m e > F i n a l B a l a n c e < / C o l u m n N a m e >  
         < U s e r F r i e n d l y C o l u m n N a m e > F i n a l < / U s e r F r i e n d l y C o l u m n N a m e >  
         < A c c o u n t N u m b e r > 6 6 8 x < / A c c o u n t N u m b e r >  
         < R o u n d e d > f a l s e < / R o u n d e d >  
     < / T B L i n k >  
     < T B L i n k >  
         < V e r s i o n > 4 < / V e r s i o n >  
         < C o l u m n F i l t e r s / >  
         < D A L i n k I D > c 1 d 8 e 3 e b - e 7 8 0 - 4 1 f 3 - a d e 0 - c 4 7 0 7 5 5 6 3 e 5 6 < / D A L i n k I D >  
         < L i n k T y p e > 0 < / L i n k T y p e >  
         < P a r a m e t e r s / >  
         < I n c l u d e A l l I t e m s > f a l s e < / I n c l u d e A l l I t e m s >  
         < A c t i v e > t r u e < / A c t i v e >  
         < P r o t e c t e d L i n k > f a l s e < / P r o t e c t e d L i n k >  
         < N a m e > 2 8 1 0 1   T B   @   3 1 . 1 2 . 2 0 2 1   0 1 2 x 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 0 1 2 x < / A c c o u n t N u m b e r >  
         < R o u n d e d > f a l s e < / R o u n d e d >  
     < / T B L i n k >  
     < T B L i n k >  
         < V e r s i o n > 4 < / V e r s i o n >  
         < C o l u m n F i l t e r s / >  
         < D A L i n k I D > f 2 7 e 2 d a 3 - 4 d d b - 4 2 f 2 - b 8 3 6 - 0 5 3 8 6 c e 6 6 c 9 3 < / D A L i n k I D >  
         < L i n k T y p e > 0 < / L i n k T y p e >  
         < P a r a m e t e r s / >  
         < I n c l u d e A l l I t e m s > f a l s e < / I n c l u d e A l l I t e m s >  
         < A c t i v e > t r u e < / A c t i v e >  
         < P r o t e c t e d L i n k > f a l s e < / P r o t e c t e d L i n k >  
         < N a m e > 2 8 1 0 1   T B   @   3 1 . 1 2 . 2 0 2 1   0 1 3 x 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 4 9 1 4 9 9 . 0 0 0 0 < / N u m e r i c V a l u e >  
         < V a l u e > 4 9 1 4 9 9 , 0 0 0 0 < / V a l u e >  
         < C h a r t T y p e > c t D e t a i l < / C h a r t T y p e >  
         < R e f e r e n c e > 2 8 1 0 1 < / R e f e r e n c e >  
         < T B D o c N a m e > T B   @   3 1 . 1 2 . 2 0 2 1 < / T B D o c N a m e >  
         < T B C h a r t N a m e > D e t a i l < / T B C h a r t N a m e >  
         < C o l u m n N a m e > P r i o r P e r i o d 2 B a l a n c e < / C o l u m n N a m e >  
         < U s e r F r i e n d l y C o l u m n N a m e > C B   @   3 1 . 1 2 . 2 0 2 0 < / U s e r F r i e n d l y C o l u m n N a m e >  
         < A c c o u n t N u m b e r > 0 1 3 x < / A c c o u n t N u m b e r >  
         < R o u n d e d > f a l s e < / R o u n d e d >  
     < / T B L i n k >  
     < T B L i n k >  
         < V e r s i o n > 4 < / V e r s i o n >  
         < C o l u m n F i l t e r s / >  
         < D A L i n k I D > a d c a 5 8 f 6 - 8 2 9 6 - 4 6 a 0 - 9 9 7 8 - 5 d 4 1 e 2 2 0 f 4 5 2 < / D A L i n k I D >  
         < L i n k T y p e > 0 < / L i n k T y p e >  
         < P a r a m e t e r s / >  
         < I n c l u d e A l l I t e m s > f a l s e < / I n c l u d e A l l I t e m s >  
         < A c t i v e > t r u e < / A c t i v e >  
         < P r o t e c t e d L i n k > f a l s e < / P r o t e c t e d L i n k >  
         < N a m e > 2 8 1 0 1   T B   @   3 1 . 1 2 . 2 0 2 1   0 1 4 x 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 0 1 4 x < / A c c o u n t N u m b e r >  
         < R o u n d e d > f a l s e < / R o u n d e d >  
     < / T B L i n k >  
     < T B L i n k >  
         < V e r s i o n > 4 < / V e r s i o n >  
         < C o l u m n F i l t e r s / >  
         < D A L i n k I D > 1 c 4 a 2 d 1 e - a 9 7 e - 4 d 5 8 - 8 2 6 3 - 5 3 4 a 1 3 5 2 e d a f < / D A L i n k I D >  
         < L i n k T y p e > 0 < / L i n k T y p e >  
         < P a r a m e t e r s / >  
         < I n c l u d e A l l I t e m s > f a l s e < / I n c l u d e A l l I t e m s >  
         < A c t i v e > t r u e < / A c t i v e >  
         < P r o t e c t e d L i n k > f a l s e < / P r o t e c t e d L i n k >  
         < N a m e > 2 8 1 0 1   T B   @   3 1 . 1 2 . 2 0 2 1   0 1 5 x 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 0 1 5 x < / A c c o u n t N u m b e r >  
         < R o u n d e d > f a l s e < / R o u n d e d >  
     < / T B L i n k >  
     < T B L i n k >  
         < V e r s i o n > 4 < / V e r s i o n >  
         < C o l u m n F i l t e r s / >  
         < D A L i n k I D > 0 a 9 3 0 c a b - 0 1 1 0 - 4 f 2 9 - 9 5 8 e - 9 4 7 7 e a e 0 7 5 4 2 < / D A L i n k I D >  
         < L i n k T y p e > 0 < / L i n k T y p e >  
         < P a r a m e t e r s / >  
         < I n c l u d e A l l I t e m s > f a l s e < / I n c l u d e A l l I t e m s >  
         < A c t i v e > t r u e < / A c t i v e >  
         < P r o t e c t e d L i n k > f a l s e < / P r o t e c t e d L i n k >  
         < N a m e > 2 8 1 0 1   T B   @   3 1 . 1 2 . 2 0 2 1   0 1 9 x 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 0 1 9 x < / A c c o u n t N u m b e r >  
         < R o u n d e d > f a l s e < / R o u n d e d >  
     < / T B L i n k >  
     < T B L i n k >  
         < V e r s i o n > 4 < / V e r s i o n >  
         < C o l u m n F i l t e r s / >  
         < D A L i n k I D > 1 7 f 9 d 4 1 9 - 7 0 b 3 - 4 b 8 e - a 1 7 1 - 0 9 2 7 a f a 3 a a 7 5 < / D A L i n k I D >  
         < L i n k T y p e > 0 < / L i n k T y p e >  
         < P a r a m e t e r s / >  
         < I n c l u d e A l l I t e m s > f a l s e < / I n c l u d e A l l I t e m s >  
         < A c t i v e > t r u e < / A c t i v e >  
         < P r o t e c t e d L i n k > f a l s e < / P r o t e c t e d L i n k >  
         < N a m e > 2 8 1 0 1   T B   @   3 1 . 1 2 . 2 0 2 1   0 2 1 x 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 0 2 1 x < / A c c o u n t N u m b e r >  
         < R o u n d e d > f a l s e < / R o u n d e d >  
     < / T B L i n k >  
     < T B L i n k >  
         < V e r s i o n > 4 < / V e r s i o n >  
         < C o l u m n F i l t e r s / >  
         < D A L i n k I D > f 8 9 e d c 1 b - 7 9 8 d - 4 2 7 8 - 8 6 9 9 - 4 8 4 5 e 6 0 d c f 8 3 < / D A L i n k I D >  
         < L i n k T y p e > 0 < / L i n k T y p e >  
         < P a r a m e t e r s / >  
         < I n c l u d e A l l I t e m s > f a l s e < / I n c l u d e A l l I t e m s >  
         < A c t i v e > t r u e < / A c t i v e >  
         < P r o t e c t e d L i n k > f a l s e < / P r o t e c t e d L i n k >  
         < N a m e > 2 8 1 0 1   T B   @   3 1 . 1 2 . 2 0 2 1   0 2 2 x 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 6 8 6 7 4 8 4 . 0 0 0 0 < / N u m e r i c V a l u e >  
         < V a l u e > 6 8 6 7 4 8 4 , 0 0 0 0 < / V a l u e >  
         < C h a r t T y p e > c t D e t a i l < / C h a r t T y p e >  
         < R e f e r e n c e > 2 8 1 0 1 < / R e f e r e n c e >  
         < T B D o c N a m e > T B   @   3 1 . 1 2 . 2 0 2 1 < / T B D o c N a m e >  
         < T B C h a r t N a m e > D e t a i l < / T B C h a r t N a m e >  
         < C o l u m n N a m e > P r i o r P e r i o d 2 B a l a n c e < / C o l u m n N a m e >  
         < U s e r F r i e n d l y C o l u m n N a m e > C B   @   3 1 . 1 2 . 2 0 2 0 < / U s e r F r i e n d l y C o l u m n N a m e >  
         < A c c o u n t N u m b e r > 0 2 2 x < / A c c o u n t N u m b e r >  
         < R o u n d e d > f a l s e < / R o u n d e d >  
     < / T B L i n k >  
     < T B L i n k >  
         < V e r s i o n > 4 < / V e r s i o n >  
         < C o l u m n F i l t e r s / >  
         < D A L i n k I D > 5 9 6 0 9 d f d - 0 a 2 8 - 4 d c 9 - 9 8 1 e - 9 4 b 5 8 5 3 5 8 0 d 1 < / D A L i n k I D >  
         < L i n k T y p e > 0 < / L i n k T y p e >  
         < P a r a m e t e r s / >  
         < I n c l u d e A l l I t e m s > f a l s e < / I n c l u d e A l l I t e m s >  
         < A c t i v e > t r u e < / A c t i v e >  
         < P r o t e c t e d L i n k > f a l s e < / P r o t e c t e d L i n k >  
         < N a m e > 2 8 1 0 1   T B   @   3 1 . 1 2 . 2 0 2 1   0 2 5 x 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 0 2 5 x < / A c c o u n t N u m b e r >  
         < R o u n d e d > f a l s e < / R o u n d e d >  
     < / T B L i n k >  
     < T B L i n k >  
         < V e r s i o n > 4 < / V e r s i o n >  
         < C o l u m n F i l t e r s / >  
         < D A L i n k I D > e 0 0 d 6 2 3 c - 8 0 d 0 - 4 9 a 9 - b 7 f d - e 6 3 0 8 8 a c 6 a 4 0 < / D A L i n k I D >  
         < L i n k T y p e > 0 < / L i n k T y p e >  
         < P a r a m e t e r s / >  
         < I n c l u d e A l l I t e m s > f a l s e < / I n c l u d e A l l I t e m s >  
         < A c t i v e > t r u e < / A c t i v e >  
         < P r o t e c t e d L i n k > f a l s e < / P r o t e c t e d L i n k >  
         < N a m e > 2 8 1 0 1   T B   @   3 1 . 1 2 . 2 0 2 1   0 2 6 x 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 0 2 6 x < / A c c o u n t N u m b e r >  
         < R o u n d e d > f a l s e < / R o u n d e d >  
     < / T B L i n k >  
     < T B L i n k >  
         < V e r s i o n > 4 < / V e r s i o n >  
         < C o l u m n F i l t e r s / >  
         < D A L i n k I D > 4 6 3 a 3 4 4 9 - a a f 8 - 4 0 9 3 - 8 2 7 d - 9 f 1 c 1 e 1 0 f 5 8 d < / D A L i n k I D >  
         < L i n k T y p e > 0 < / L i n k T y p e >  
         < P a r a m e t e r s / >  
         < I n c l u d e A l l I t e m s > f a l s e < / I n c l u d e A l l I t e m s >  
         < A c t i v e > t r u e < / A c t i v e >  
         < P r o t e c t e d L i n k > f a l s e < / P r o t e c t e d L i n k >  
         < N a m e > 2 8 1 0 1   T B   @   3 1 . 1 2 . 2 0 2 1   0 2 9 x 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 2 0 7 3 8 8 1 . 0 0 0 0 < / N u m e r i c V a l u e >  
         < V a l u e > 2 0 7 3 8 8 1 , 0 0 0 0 < / V a l u e >  
         < C h a r t T y p e > c t D e t a i l < / C h a r t T y p e >  
         < R e f e r e n c e > 2 8 1 0 1 < / R e f e r e n c e >  
         < T B D o c N a m e > T B   @   3 1 . 1 2 . 2 0 2 1 < / T B D o c N a m e >  
         < T B C h a r t N a m e > D e t a i l < / T B C h a r t N a m e >  
         < C o l u m n N a m e > P r i o r P e r i o d 2 B a l a n c e < / C o l u m n N a m e >  
         < U s e r F r i e n d l y C o l u m n N a m e > C B   @   3 1 . 1 2 . 2 0 2 0 < / U s e r F r i e n d l y C o l u m n N a m e >  
         < A c c o u n t N u m b e r > 0 2 9 x < / A c c o u n t N u m b e r >  
         < R o u n d e d > f a l s e < / R o u n d e d >  
     < / T B L i n k >  
     < T B L i n k >  
         < V e r s i o n > 4 < / V e r s i o n >  
         < C o l u m n F i l t e r s / >  
         < D A L i n k I D > 5 a 0 b 9 1 b c - 2 a 7 9 - 4 a 0 1 - 9 9 9 b - e 9 0 6 8 3 d 9 1 1 8 7 < / D A L i n k I D >  
         < L i n k T y p e > 0 < / L i n k T y p e >  
         < P a r a m e t e r s / >  
         < I n c l u d e A l l I t e m s > f a l s e < / I n c l u d e A l l I t e m s >  
         < A c t i v e > t r u e < / A c t i v e >  
         < P r o t e c t e d L i n k > f a l s e < / P r o t e c t e d L i n k >  
         < N a m e > 2 8 1 0 1   T B   @   3 1 . 1 2 . 2 0 2 1   0 3 1 x 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 0 3 1 x < / A c c o u n t N u m b e r >  
         < R o u n d e d > f a l s e < / R o u n d e d >  
     < / T B L i n k >  
     < T B L i n k >  
         < V e r s i o n > 4 < / V e r s i o n >  
         < C o l u m n F i l t e r s / >  
         < D A L i n k I D > 5 2 9 1 d 0 d e - f f 4 8 - 4 a d c - 8 c 6 f - e 9 e 8 2 6 2 8 0 b 8 f < / D A L i n k I D >  
         < L i n k T y p e > 0 < / L i n k T y p e >  
         < P a r a m e t e r s / >  
         < I n c l u d e A l l I t e m s > f a l s e < / I n c l u d e A l l I t e m s >  
         < A c t i v e > t r u e < / A c t i v e >  
         < P r o t e c t e d L i n k > f a l s e < / P r o t e c t e d L i n k >  
         < N a m e > 2 8 1 0 1   T B   @   3 1 . 1 2 . 2 0 2 1   0 3 2 x 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 2 9 9 . 0 0 0 0 < / N u m e r i c V a l u e >  
         < V a l u e > 2 9 9 , 0 0 0 0 < / V a l u e >  
         < C h a r t T y p e > c t D e t a i l < / C h a r t T y p e >  
         < R e f e r e n c e > 2 8 1 0 1 < / R e f e r e n c e >  
         < T B D o c N a m e > T B   @   3 1 . 1 2 . 2 0 2 1 < / T B D o c N a m e >  
         < T B C h a r t N a m e > D e t a i l < / T B C h a r t N a m e >  
         < C o l u m n N a m e > P r i o r P e r i o d 2 B a l a n c e < / C o l u m n N a m e >  
         < U s e r F r i e n d l y C o l u m n N a m e > C B   @   3 1 . 1 2 . 2 0 2 0 < / U s e r F r i e n d l y C o l u m n N a m e >  
         < A c c o u n t N u m b e r > 0 3 2 x < / A c c o u n t N u m b e r >  
         < R o u n d e d > f a l s e < / R o u n d e d >  
     < / T B L i n k >  
     < T B L i n k >  
         < V e r s i o n > 4 < / V e r s i o n >  
         < C o l u m n F i l t e r s / >  
         < D A L i n k I D > 7 e 9 4 2 9 6 5 - 3 3 2 1 - 4 f c 5 - b 7 d 4 - f 8 9 8 e 5 4 f e 4 6 e < / D A L i n k I D >  
         < L i n k T y p e > 0 < / L i n k T y p e >  
         < P a r a m e t e r s / >  
         < I n c l u d e A l l I t e m s > f a l s e < / I n c l u d e A l l I t e m s >  
         < A c t i v e > t r u e < / A c t i v e >  
         < P r o t e c t e d L i n k > f a l s e < / P r o t e c t e d L i n k >  
         < N a m e > 2 8 1 0 1   T B   @   3 1 . 1 2 . 2 0 2 1   0 4 1 x 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 0 4 1 x < / A c c o u n t N u m b e r >  
         < R o u n d e d > f a l s e < / R o u n d e d >  
     < / T B L i n k >  
     < T B L i n k >  
         < V e r s i o n > 4 < / V e r s i o n >  
         < C o l u m n F i l t e r s / >  
         < D A L i n k I D > f a 2 e 0 6 6 2 - b c 7 c - 4 4 f 7 - b 6 7 3 - c 0 a 0 3 7 6 7 0 0 5 a < / D A L i n k I D >  
         < L i n k T y p e > 0 < / L i n k T y p e >  
         < P a r a m e t e r s / >  
         < I n c l u d e A l l I t e m s > f a l s e < / I n c l u d e A l l I t e m s >  
         < A c t i v e > t r u e < / A c t i v e >  
         < P r o t e c t e d L i n k > f a l s e < / P r o t e c t e d L i n k >  
         < N a m e > 2 8 1 0 1   T B   @   3 1 . 1 2 . 2 0 2 1   0 4 2 x 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 2 7 1 1 2 2 . 0 0 0 0 < / N u m e r i c V a l u e >  
         < V a l u e > 2 7 1 1 2 2 , 0 0 0 0 < / V a l u e >  
         < C h a r t T y p e > c t D e t a i l < / C h a r t T y p e >  
         < R e f e r e n c e > 2 8 1 0 1 < / R e f e r e n c e >  
         < T B D o c N a m e > T B   @   3 1 . 1 2 . 2 0 2 1 < / T B D o c N a m e >  
         < T B C h a r t N a m e > D e t a i l < / T B C h a r t N a m e >  
         < C o l u m n N a m e > P r i o r P e r i o d 2 B a l a n c e < / C o l u m n N a m e >  
         < U s e r F r i e n d l y C o l u m n N a m e > C B   @   3 1 . 1 2 . 2 0 2 0 < / U s e r F r i e n d l y C o l u m n N a m e >  
         < A c c o u n t N u m b e r > 0 4 2 x < / A c c o u n t N u m b e r >  
         < R o u n d e d > f a l s e < / R o u n d e d >  
     < / T B L i n k >  
     < T B L i n k >  
         < V e r s i o n > 4 < / V e r s i o n >  
         < C o l u m n F i l t e r s / >  
         < D A L i n k I D > 4 c 5 f 2 3 1 9 - 9 3 a b - 4 6 d 5 - a 0 c 6 - 8 4 9 a 5 c 2 f b 0 7 5 < / D A L i n k I D >  
         < L i n k T y p e > 0 < / L i n k T y p e >  
         < P a r a m e t e r s / >  
         < I n c l u d e A l l I t e m s > f a l s e < / I n c l u d e A l l I t e m s >  
         < A c t i v e > t r u e < / A c t i v e >  
         < P r o t e c t e d L i n k > f a l s e < / P r o t e c t e d L i n k >  
         < N a m e > 2 8 1 0 1   T B   @   3 1 . 1 2 . 2 0 2 1   0 4 3 x 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 0 4 3 x < / A c c o u n t N u m b e r >  
         < R o u n d e d > f a l s e < / R o u n d e d >  
     < / T B L i n k >  
     < T B L i n k >  
         < V e r s i o n > 4 < / V e r s i o n >  
         < C o l u m n F i l t e r s / >  
         < D A L i n k I D > c 9 d 1 d b 7 f - 5 9 4 7 - 4 f 3 7 - a 5 7 1 - 8 c 4 7 a 2 7 5 a 8 c 5 < / D A L i n k I D >  
         < L i n k T y p e > 0 < / L i n k T y p e >  
         < P a r a m e t e r s / >  
         < I n c l u d e A l l I t e m s > f a l s e < / I n c l u d e A l l I t e m s >  
         < A c t i v e > t r u e < / A c t i v e >  
         < P r o t e c t e d L i n k > f a l s e < / P r o t e c t e d L i n k >  
         < N a m e > 2 8 1 0 1   T B   @   3 1 . 1 2 . 2 0 2 1   0 5 1 x 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 0 5 1 x < / A c c o u n t N u m b e r >  
         < R o u n d e d > f a l s e < / R o u n d e d >  
     < / T B L i n k >  
     < T B L i n k >  
         < V e r s i o n > 4 < / V e r s i o n >  
         < C o l u m n F i l t e r s / >  
         < D A L i n k I D > 6 0 b 4 1 b 3 e - d e 3 a - 4 4 2 2 - 8 0 6 6 - 4 c 3 b a 6 0 3 7 f f b < / D A L i n k I D >  
         < L i n k T y p e > 0 < / L i n k T y p e >  
         < P a r a m e t e r s / >  
         < I n c l u d e A l l I t e m s > f a l s e < / I n c l u d e A l l I t e m s >  
         < A c t i v e > t r u e < / A c t i v e >  
         < P r o t e c t e d L i n k > f a l s e < / P r o t e c t e d L i n k >  
         < N a m e > 2 8 1 0 1   T B   @   3 1 . 1 2 . 2 0 2 1   0 5 2 x 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 1 5 4 0 6 9 . 0 0 0 0 < / N u m e r i c V a l u e >  
         < V a l u e > 1 5 4 0 6 9 , 0 0 0 0 < / V a l u e >  
         < C h a r t T y p e > c t D e t a i l < / C h a r t T y p e >  
         < R e f e r e n c e > 2 8 1 0 1 < / R e f e r e n c e >  
         < T B D o c N a m e > T B   @   3 1 . 1 2 . 2 0 2 1 < / T B D o c N a m e >  
         < T B C h a r t N a m e > D e t a i l < / T B C h a r t N a m e >  
         < C o l u m n N a m e > P r i o r P e r i o d 2 B a l a n c e < / C o l u m n N a m e >  
         < U s e r F r i e n d l y C o l u m n N a m e > C B   @   3 1 . 1 2 . 2 0 2 0 < / U s e r F r i e n d l y C o l u m n N a m e >  
         < A c c o u n t N u m b e r > 0 5 2 x < / A c c o u n t N u m b e r >  
         < R o u n d e d > f a l s e < / R o u n d e d >  
     < / T B L i n k >  
     < T B L i n k >  
         < V e r s i o n > 4 < / V e r s i o n >  
         < C o l u m n F i l t e r s / >  
         < D A L i n k I D > 8 d f 0 e 1 5 f - f 6 1 e - 4 8 3 e - a b 7 2 - d 4 0 6 8 8 0 a e d 3 1 < / D A L i n k I D >  
         < L i n k T y p e > 0 < / L i n k T y p e >  
         < P a r a m e t e r s / >  
         < I n c l u d e A l l I t e m s > f a l s e < / I n c l u d e A l l I t e m s >  
         < A c t i v e > t r u e < / A c t i v e >  
         < P r o t e c t e d L i n k > f a l s e < / P r o t e c t e d L i n k >  
         < N a m e > 2 8 1 0 1   T B   @   3 1 . 1 2 . 2 0 2 1   0 5 3 x 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 0 5 3 x < / A c c o u n t N u m b e r >  
         < R o u n d e d > f a l s e < / R o u n d e d >  
     < / T B L i n k >  
     < T B L i n k >  
         < V e r s i o n > 4 < / V e r s i o n >  
         < C o l u m n F i l t e r s / >  
         < D A L i n k I D > 2 3 d 8 0 6 5 c - 2 1 a 6 - 4 f c e - 9 8 b 5 - a d 4 1 7 9 0 a 9 1 4 4 < / D A L i n k I D >  
         < L i n k T y p e > 0 < / L i n k T y p e >  
         < P a r a m e t e r s / >  
         < I n c l u d e A l l I t e m s > f a l s e < / I n c l u d e A l l I t e m s >  
         < A c t i v e > t r u e < / A c t i v e >  
         < P r o t e c t e d L i n k > f a l s e < / P r o t e c t e d L i n k >  
         < N a m e > 2 8 1 0 1   T B   @   3 1 . 1 2 . 2 0 2 1   0 6 1 x 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 0 6 1 x < / A c c o u n t N u m b e r >  
         < R o u n d e d > f a l s e < / R o u n d e d >  
     < / T B L i n k >  
     < T B L i n k >  
         < V e r s i o n > 4 < / V e r s i o n >  
         < C o l u m n F i l t e r s / >  
         < D A L i n k I D > f 4 3 6 4 d 1 2 - 6 d a f - 4 c 4 7 - 9 c b e - d 5 1 6 8 0 4 4 6 2 d 8 < / D A L i n k I D >  
         < L i n k T y p e > 0 < / L i n k T y p e >  
         < P a r a m e t e r s / >  
         < I n c l u d e A l l I t e m s > f a l s e < / I n c l u d e A l l I t e m s >  
         < A c t i v e > t r u e < / A c t i v e >  
         < P r o t e c t e d L i n k > f a l s e < / P r o t e c t e d L i n k >  
         < N a m e > 2 8 1 0 1   T B   @   3 1 . 1 2 . 2 0 2 1   0 6 2 a 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 0 6 2 a < / A c c o u n t N u m b e r >  
         < R o u n d e d > f a l s e < / R o u n d e d >  
     < / T B L i n k >  
     < T B L i n k >  
         < V e r s i o n > 4 < / V e r s i o n >  
         < C o l u m n F i l t e r s / >  
         < D A L i n k I D > b d e 8 4 7 9 8 - d 8 5 c - 4 1 a d - a 4 8 b - d 3 6 a f 4 9 5 c 7 4 e < / D A L i n k I D >  
         < L i n k T y p e > 0 < / L i n k T y p e >  
         < P a r a m e t e r s / >  
         < I n c l u d e A l l I t e m s > f a l s e < / I n c l u d e A l l I t e m s >  
         < A c t i v e > t r u e < / A c t i v e >  
         < P r o t e c t e d L i n k > f a l s e < / P r o t e c t e d L i n k >  
         < N a m e > 2 8 1 0 1   T B   @   3 1 . 1 2 . 2 0 2 1   0 6 2 b 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 0 6 2 b < / A c c o u n t N u m b e r >  
         < R o u n d e d > f a l s e < / R o u n d e d >  
     < / T B L i n k >  
     < T B L i n k >  
         < V e r s i o n > 4 < / V e r s i o n >  
         < C o l u m n F i l t e r s / >  
         < D A L i n k I D > c f c 5 9 f 6 a - 5 f 1 d - 4 7 5 2 - b d 3 1 - 1 7 8 f c 6 1 e 5 5 1 f < / D A L i n k I D >  
         < L i n k T y p e > 0 < / L i n k T y p e >  
         < P a r a m e t e r s / >  
         < I n c l u d e A l l I t e m s > f a l s e < / I n c l u d e A l l I t e m s >  
         < A c t i v e > t r u e < / A c t i v e >  
         < P r o t e c t e d L i n k > f a l s e < / P r o t e c t e d L i n k >  
         < N a m e > 2 8 1 0 1   T B   @   3 1 . 1 2 . 2 0 2 1   0 6 3 a 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 0 6 3 a < / A c c o u n t N u m b e r >  
         < R o u n d e d > f a l s e < / R o u n d e d >  
     < / T B L i n k >  
     < T B L i n k >  
         < V e r s i o n > 4 < / V e r s i o n >  
         < C o l u m n F i l t e r s / >  
         < D A L i n k I D > 5 f 9 7 3 7 5 2 - 2 3 8 1 - 4 4 4 d - a c a 2 - b 4 4 6 8 1 9 0 3 4 7 7 < / D A L i n k I D >  
         < L i n k T y p e > 0 < / L i n k T y p e >  
         < P a r a m e t e r s / >  
         < I n c l u d e A l l I t e m s > f a l s e < / I n c l u d e A l l I t e m s >  
         < A c t i v e > t r u e < / A c t i v e >  
         < P r o t e c t e d L i n k > f a l s e < / P r o t e c t e d L i n k >  
         < N a m e > 2 8 1 0 1   T B   @   3 1 . 1 2 . 2 0 2 1   0 6 3 b 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 0 6 3 b < / A c c o u n t N u m b e r >  
         < R o u n d e d > f a l s e < / R o u n d e d >  
     < / T B L i n k >  
     < T B L i n k >  
         < V e r s i o n > 4 < / V e r s i o n >  
         < C o l u m n F i l t e r s / >  
         < D A L i n k I D > 2 7 1 7 2 9 a b - b e a f - 4 0 a d - a 4 c 4 - b 7 6 6 c a 8 a 8 9 4 4 < / D A L i n k I D >  
         < L i n k T y p e > 0 < / L i n k T y p e >  
         < P a r a m e t e r s / >  
         < I n c l u d e A l l I t e m s > f a l s e < / I n c l u d e A l l I t e m s >  
         < A c t i v e > t r u e < / A c t i v e >  
         < P r o t e c t e d L i n k > f a l s e < / P r o t e c t e d L i n k >  
         < N a m e > 2 8 1 0 1   T B   @   3 1 . 1 2 . 2 0 2 1   0 6 5 x 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 0 6 5 x < / A c c o u n t N u m b e r >  
         < R o u n d e d > f a l s e < / R o u n d e d >  
     < / T B L i n k >  
     < T B L i n k >  
         < V e r s i o n > 4 < / V e r s i o n >  
         < C o l u m n F i l t e r s / >  
         < D A L i n k I D > c 4 0 0 5 1 c 3 - 1 e 8 8 - 4 a 4 6 - 9 2 2 c - b f 4 6 2 e 9 8 c a f e < / D A L i n k I D >  
         < L i n k T y p e > 0 < / L i n k T y p e >  
         < P a r a m e t e r s / >  
         < I n c l u d e A l l I t e m s > f a l s e < / I n c l u d e A l l I t e m s >  
         < A c t i v e > t r u e < / A c t i v e >  
         < P r o t e c t e d L i n k > f a l s e < / P r o t e c t e d L i n k >  
         < N a m e > 2 8 1 0 1   T B   @   3 1 . 1 2 . 2 0 2 1   0 6 6 a 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 0 6 6 a < / A c c o u n t N u m b e r >  
         < R o u n d e d > f a l s e < / R o u n d e d >  
     < / T B L i n k >  
     < T B L i n k >  
         < V e r s i o n > 4 < / V e r s i o n >  
         < C o l u m n F i l t e r s / >  
         < D A L i n k I D > e 1 1 0 9 e 2 e - 9 5 7 0 - 4 3 6 d - 9 2 3 9 - 9 c 1 7 a f 2 3 3 0 a 1 < / D A L i n k I D >  
         < L i n k T y p e > 0 < / L i n k T y p e >  
         < P a r a m e t e r s / >  
         < I n c l u d e A l l I t e m s > f a l s e < / I n c l u d e A l l I t e m s >  
         < A c t i v e > t r u e < / A c t i v e >  
         < P r o t e c t e d L i n k > f a l s e < / P r o t e c t e d L i n k >  
         < N a m e > 2 8 1 0 1   T B   @   3 1 . 1 2 . 2 0 2 1   0 6 6 b 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 0 6 6 b < / A c c o u n t N u m b e r >  
         < R o u n d e d > f a l s e < / R o u n d e d >  
     < / T B L i n k >  
     < T B L i n k >  
         < V e r s i o n > 4 < / V e r s i o n >  
         < C o l u m n F i l t e r s / >  
         < D A L i n k I D > 2 8 a 4 7 2 b d - 5 9 6 1 - 4 6 b c - b 5 a e - 8 f 3 8 e c a 7 8 d e 9 < / D A L i n k I D >  
         < L i n k T y p e > 0 < / L i n k T y p e >  
         < P a r a m e t e r s / >  
         < I n c l u d e A l l I t e m s > f a l s e < / I n c l u d e A l l I t e m s >  
         < A c t i v e > t r u e < / A c t i v e >  
         < P r o t e c t e d L i n k > f a l s e < / P r o t e c t e d L i n k >  
         < N a m e > 2 8 1 0 1   T B   @   3 1 . 1 2 . 2 0 2 1   0 6 6 c 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 0 6 6 c < / A c c o u n t N u m b e r >  
         < R o u n d e d > f a l s e < / R o u n d e d >  
     < / T B L i n k >  
     < T B L i n k >  
         < V e r s i o n > 4 < / V e r s i o n >  
         < C o l u m n F i l t e r s / >  
         < D A L i n k I D > c 4 6 b a 0 8 5 - 9 0 6 4 - 4 0 f 1 - 8 8 4 0 - 2 7 5 e 2 7 0 a f 6 8 5 < / D A L i n k I D >  
         < L i n k T y p e > 0 < / L i n k T y p e >  
         < P a r a m e t e r s / >  
         < I n c l u d e A l l I t e m s > f a l s e < / I n c l u d e A l l I t e m s >  
         < A c t i v e > t r u e < / A c t i v e >  
         < P r o t e c t e d L i n k > f a l s e < / P r o t e c t e d L i n k >  
         < N a m e > 2 8 1 0 1   T B   @   3 1 . 1 2 . 2 0 2 1   0 6 7 a 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 0 6 7 a < / A c c o u n t N u m b e r >  
         < R o u n d e d > f a l s e < / R o u n d e d >  
     < / T B L i n k >  
     < T B L i n k >  
         < V e r s i o n > 4 < / V e r s i o n >  
         < C o l u m n F i l t e r s / >  
         < D A L i n k I D > 7 d c 3 9 4 2 d - 1 e 0 5 - 4 9 f a - 9 5 3 1 - 8 2 6 4 f c c 4 b c 9 5 < / D A L i n k I D >  
         < L i n k T y p e > 0 < / L i n k T y p e >  
         < P a r a m e t e r s / >  
         < I n c l u d e A l l I t e m s > f a l s e < / I n c l u d e A l l I t e m s >  
         < A c t i v e > t r u e < / A c t i v e >  
         < P r o t e c t e d L i n k > f a l s e < / P r o t e c t e d L i n k >  
         < N a m e > 2 8 1 0 1   T B   @   3 1 . 1 2 . 2 0 2 1   0 6 7 b 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 0 6 7 b < / A c c o u n t N u m b e r >  
         < R o u n d e d > f a l s e < / R o u n d e d >  
     < / T B L i n k >  
     < T B L i n k >  
         < V e r s i o n > 4 < / V e r s i o n >  
         < C o l u m n F i l t e r s / >  
         < D A L i n k I D > 4 8 2 a 0 2 4 5 - 9 d 1 7 - 4 c 1 2 - a 4 9 4 - 6 b 6 0 0 f 3 3 d c b a < / D A L i n k I D >  
         < L i n k T y p e > 0 < / L i n k T y p e >  
         < P a r a m e t e r s / >  
         < I n c l u d e A l l I t e m s > f a l s e < / I n c l u d e A l l I t e m s >  
         < A c t i v e > t r u e < / A c t i v e >  
         < P r o t e c t e d L i n k > f a l s e < / P r o t e c t e d L i n k >  
         < N a m e > 2 8 1 0 1   T B   @   3 1 . 1 2 . 2 0 2 1   0 6 9 a 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 0 6 9 a < / A c c o u n t N u m b e r >  
         < R o u n d e d > f a l s e < / R o u n d e d >  
     < / T B L i n k >  
     < T B L i n k >  
         < V e r s i o n > 4 < / V e r s i o n >  
         < C o l u m n F i l t e r s / >  
         < D A L i n k I D > 9 e 1 e b c 4 c - 7 4 0 d - 4 f c 7 - a 8 e 3 - c 7 4 6 6 a e 8 3 3 0 5 < / D A L i n k I D >  
         < L i n k T y p e > 0 < / L i n k T y p e >  
         < P a r a m e t e r s / >  
         < I n c l u d e A l l I t e m s > f a l s e < / I n c l u d e A l l I t e m s >  
         < A c t i v e > t r u e < / A c t i v e >  
         < P r o t e c t e d L i n k > f a l s e < / P r o t e c t e d L i n k >  
         < N a m e > 2 8 1 0 1   T B   @   3 1 . 1 2 . 2 0 2 1   0 6 9 b 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 0 6 9 b < / A c c o u n t N u m b e r >  
         < R o u n d e d > f a l s e < / R o u n d e d >  
     < / T B L i n k >  
     < T B L i n k >  
         < V e r s i o n > 4 < / V e r s i o n >  
         < C o l u m n F i l t e r s / >  
         < D A L i n k I D > 8 7 d 7 9 7 6 9 - 3 2 b a - 4 f 7 a - 9 0 7 a - d 5 4 d 2 3 1 2 e a 5 5 < / D A L i n k I D >  
         < L i n k T y p e > 0 < / L i n k T y p e >  
         < P a r a m e t e r s / >  
         < I n c l u d e A l l I t e m s > f a l s e < / I n c l u d e A l l I t e m s >  
         < A c t i v e > t r u e < / A c t i v e >  
         < P r o t e c t e d L i n k > f a l s e < / P r o t e c t e d L i n k >  
         < N a m e > 2 8 1 0 1   T B   @   3 1 . 1 2 . 2 0 2 1   0 7 2 x 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 0 7 2 x < / A c c o u n t N u m b e r >  
         < R o u n d e d > f a l s e < / R o u n d e d >  
     < / T B L i n k >  
     < T B L i n k >  
         < V e r s i o n > 4 < / V e r s i o n >  
         < C o l u m n F i l t e r s / >  
         < D A L i n k I D > 6 d 8 c 0 d b 2 - a 8 9 8 - 4 b c 6 - a 4 3 a - 6 9 3 8 d 6 3 a e e 7 7 < / D A L i n k I D >  
         < L i n k T y p e > 0 < / L i n k T y p e >  
         < P a r a m e t e r s / >  
         < I n c l u d e A l l I t e m s > f a l s e < / I n c l u d e A l l I t e m s >  
         < A c t i v e > t r u e < / A c t i v e >  
         < P r o t e c t e d L i n k > f a l s e < / P r o t e c t e d L i n k >  
         < N a m e > 2 8 1 0 1   T B   @   3 1 . 1 2 . 2 0 2 1   0 7 3 x 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 - 2 4 3 8 8 9 . 0 0 0 0 < / N u m e r i c V a l u e >  
         < V a l u e > - 2 4 3 8 8 9 , 0 0 0 0 < / V a l u e >  
         < C h a r t T y p e > c t D e t a i l < / C h a r t T y p e >  
         < R e f e r e n c e > 2 8 1 0 1 < / R e f e r e n c e >  
         < T B D o c N a m e > T B   @   3 1 . 1 2 . 2 0 2 1 < / T B D o c N a m e >  
         < T B C h a r t N a m e > D e t a i l < / T B C h a r t N a m e >  
         < C o l u m n N a m e > P r i o r P e r i o d 2 B a l a n c e < / C o l u m n N a m e >  
         < U s e r F r i e n d l y C o l u m n N a m e > C B   @   3 1 . 1 2 . 2 0 2 0 < / U s e r F r i e n d l y C o l u m n N a m e >  
         < A c c o u n t N u m b e r > 0 7 3 x < / A c c o u n t N u m b e r >  
         < R o u n d e d > f a l s e < / R o u n d e d >  
     < / T B L i n k >  
     < T B L i n k >  
         < V e r s i o n > 4 < / V e r s i o n >  
         < C o l u m n F i l t e r s / >  
         < D A L i n k I D > c 2 1 0 2 1 c 5 - 1 6 d 7 - 4 6 0 0 - 8 c f 2 - 9 0 4 1 b 0 6 0 e 6 e 1 < / D A L i n k I D >  
         < L i n k T y p e > 0 < / L i n k T y p e >  
         < P a r a m e t e r s / >  
         < I n c l u d e A l l I t e m s > f a l s e < / I n c l u d e A l l I t e m s >  
         < A c t i v e > t r u e < / A c t i v e >  
         < P r o t e c t e d L i n k > f a l s e < / P r o t e c t e d L i n k >  
         < N a m e > 2 8 1 0 1   T B   @   3 1 . 1 2 . 2 0 2 1   0 7 4 x 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 0 7 4 x < / A c c o u n t N u m b e r >  
         < R o u n d e d > f a l s e < / R o u n d e d >  
     < / T B L i n k >  
     < T B L i n k >  
         < V e r s i o n > 4 < / V e r s i o n >  
         < C o l u m n F i l t e r s / >  
         < D A L i n k I D > a 2 d d d 1 d 7 - 7 a 3 b - 4 b 2 3 - a 7 5 b - 6 5 a b 6 4 8 8 5 0 b d < / D A L i n k I D >  
         < L i n k T y p e > 0 < / L i n k T y p e >  
         < P a r a m e t e r s / >  
         < I n c l u d e A l l I t e m s > f a l s e < / I n c l u d e A l l I t e m s >  
         < A c t i v e > t r u e < / A c t i v e >  
         < P r o t e c t e d L i n k > f a l s e < / P r o t e c t e d L i n k >  
         < N a m e > 2 8 1 0 1   T B   @   3 1 . 1 2 . 2 0 2 1   0 7 5 x 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 0 7 5 x < / A c c o u n t N u m b e r >  
         < R o u n d e d > f a l s e < / R o u n d e d >  
     < / T B L i n k >  
     < T B L i n k >  
         < V e r s i o n > 4 < / V e r s i o n >  
         < C o l u m n F i l t e r s / >  
         < D A L i n k I D > 1 d b 8 1 b f 4 - 2 e 7 0 - 4 3 8 9 - b a 0 e - d 1 0 8 a 5 8 b c a e d < / D A L i n k I D >  
         < L i n k T y p e > 0 < / L i n k T y p e >  
         < P a r a m e t e r s / >  
         < I n c l u d e A l l I t e m s > f a l s e < / I n c l u d e A l l I t e m s >  
         < A c t i v e > t r u e < / A c t i v e >  
         < P r o t e c t e d L i n k > f a l s e < / P r o t e c t e d L i n k >  
         < N a m e > 2 8 1 0 1   T B   @   3 1 . 1 2 . 2 0 2 1   0 7 9 x 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 0 7 9 x < / A c c o u n t N u m b e r >  
         < R o u n d e d > f a l s e < / R o u n d e d >  
     < / T B L i n k >  
     < T B L i n k >  
         < V e r s i o n > 4 < / V e r s i o n >  
         < C o l u m n F i l t e r s / >  
         < D A L i n k I D > d 9 5 e c d 9 c - 7 d 5 0 - 4 3 5 5 - 8 5 e d - 8 4 a 9 3 9 9 9 b 4 6 1 < / D A L i n k I D >  
         < L i n k T y p e > 0 < / L i n k T y p e >  
         < P a r a m e t e r s / >  
         < I n c l u d e A l l I t e m s > f a l s e < / I n c l u d e A l l I t e m s >  
         < A c t i v e > t r u e < / A c t i v e >  
         < P r o t e c t e d L i n k > f a l s e < / P r o t e c t e d L i n k >  
         < N a m e > 2 8 1 0 1   T B   @   3 1 . 1 2 . 2 0 2 1   0 8 1 x 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 0 8 1 x < / A c c o u n t N u m b e r >  
         < R o u n d e d > f a l s e < / R o u n d e d >  
     < / T B L i n k >  
     < T B L i n k >  
         < V e r s i o n > 4 < / V e r s i o n >  
         < C o l u m n F i l t e r s / >  
         < D A L i n k I D > 2 4 7 7 4 a 7 7 - c 1 6 4 - 4 7 a e - 8 8 9 0 - 8 2 2 b 0 c a 2 8 5 c 7 < / D A L i n k I D >  
         < L i n k T y p e > 0 < / L i n k T y p e >  
         < P a r a m e t e r s / >  
         < I n c l u d e A l l I t e m s > f a l s e < / I n c l u d e A l l I t e m s >  
         < A c t i v e > t r u e < / A c t i v e >  
         < P r o t e c t e d L i n k > f a l s e < / P r o t e c t e d L i n k >  
         < N a m e > 2 8 1 0 1   T B   @   3 1 . 1 2 . 2 0 2 1   0 8 2 x 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 - 3 5 1 4 7 3 7 . 0 0 0 0 < / N u m e r i c V a l u e >  
         < V a l u e > - 3 5 1 4 7 3 7 , 0 0 0 0 < / V a l u e >  
         < C h a r t T y p e > c t D e t a i l < / C h a r t T y p e >  
         < R e f e r e n c e > 2 8 1 0 1 < / R e f e r e n c e >  
         < T B D o c N a m e > T B   @   3 1 . 1 2 . 2 0 2 1 < / T B D o c N a m e >  
         < T B C h a r t N a m e > D e t a i l < / T B C h a r t N a m e >  
         < C o l u m n N a m e > P r i o r P e r i o d 2 B a l a n c e < / C o l u m n N a m e >  
         < U s e r F r i e n d l y C o l u m n N a m e > C B   @   3 1 . 1 2 . 2 0 2 0 < / U s e r F r i e n d l y C o l u m n N a m e >  
         < A c c o u n t N u m b e r > 0 8 2 x < / A c c o u n t N u m b e r >  
         < R o u n d e d > f a l s e < / R o u n d e d >  
     < / T B L i n k >  
     < T B L i n k >  
         < V e r s i o n > 4 < / V e r s i o n >  
         < C o l u m n F i l t e r s / >  
         < D A L i n k I D > 4 4 0 9 0 f 9 6 - 8 4 b 8 - 4 2 d a - 8 2 c d - 4 3 c 4 f 6 c 9 3 b 6 8 < / D A L i n k I D >  
         < L i n k T y p e > 0 < / L i n k T y p e >  
         < P a r a m e t e r s / >  
         < I n c l u d e A l l I t e m s > f a l s e < / I n c l u d e A l l I t e m s >  
         < A c t i v e > t r u e < / A c t i v e >  
         < P r o t e c t e d L i n k > f a l s e < / P r o t e c t e d L i n k >  
         < N a m e > 2 8 1 0 1   T B   @   3 1 . 1 2 . 2 0 2 1   0 8 5 x 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 0 8 5 x < / A c c o u n t N u m b e r >  
         < R o u n d e d > f a l s e < / R o u n d e d >  
     < / T B L i n k >  
     < T B L i n k >  
         < V e r s i o n > 4 < / V e r s i o n >  
         < C o l u m n F i l t e r s / >  
         < D A L i n k I D > 6 b e 5 4 2 d e - f 4 f 6 - 4 0 9 d - 8 e b 0 - b c d 7 a e 0 8 3 a f f < / D A L i n k I D >  
         < L i n k T y p e > 0 < / L i n k T y p e >  
         < P a r a m e t e r s / >  
         < I n c l u d e A l l I t e m s > f a l s e < / I n c l u d e A l l I t e m s >  
         < A c t i v e > t r u e < / A c t i v e >  
         < P r o t e c t e d L i n k > f a l s e < / P r o t e c t e d L i n k >  
         < N a m e > 2 8 1 0 1   T B   @   3 1 . 1 2 . 2 0 2 1   0 8 6 x 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 0 8 6 x < / A c c o u n t N u m b e r >  
         < R o u n d e d > f a l s e < / R o u n d e d >  
     < / T B L i n k >  
     < T B L i n k >  
         < V e r s i o n > 4 < / V e r s i o n >  
         < C o l u m n F i l t e r s / >  
         < D A L i n k I D > 5 c 7 7 7 7 7 f - 8 2 4 8 - 4 5 d d - b 4 4 7 - 6 a 7 8 c 9 8 0 9 3 5 3 < / D A L i n k I D >  
         < L i n k T y p e > 0 < / L i n k T y p e >  
         < P a r a m e t e r s / >  
         < I n c l u d e A l l I t e m s > f a l s e < / I n c l u d e A l l I t e m s >  
         < A c t i v e > t r u e < / A c t i v e >  
         < P r o t e c t e d L i n k > f a l s e < / P r o t e c t e d L i n k >  
         < N a m e > 2 8 1 0 1   T B   @   3 1 . 1 2 . 2 0 2 1   0 8 9 x 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 - 1 0 2 8 7 9 0 . 0 0 0 0 < / N u m e r i c V a l u e >  
         < V a l u e > - 1 0 2 8 7 9 0 , 0 0 0 0 < / V a l u e >  
         < C h a r t T y p e > c t D e t a i l < / C h a r t T y p e >  
         < R e f e r e n c e > 2 8 1 0 1 < / R e f e r e n c e >  
         < T B D o c N a m e > T B   @   3 1 . 1 2 . 2 0 2 1 < / T B D o c N a m e >  
         < T B C h a r t N a m e > D e t a i l < / T B C h a r t N a m e >  
         < C o l u m n N a m e > P r i o r P e r i o d 2 B a l a n c e < / C o l u m n N a m e >  
         < U s e r F r i e n d l y C o l u m n N a m e > C B   @   3 1 . 1 2 . 2 0 2 0 < / U s e r F r i e n d l y C o l u m n N a m e >  
         < A c c o u n t N u m b e r > 0 8 9 x < / A c c o u n t N u m b e r >  
         < R o u n d e d > f a l s e < / R o u n d e d >  
     < / T B L i n k >  
     < T B L i n k >  
         < V e r s i o n > 4 < / V e r s i o n >  
         < C o l u m n F i l t e r s / >  
         < D A L i n k I D > 0 3 8 e b 3 9 1 - d 1 9 7 - 4 6 0 4 - 9 5 1 7 - 1 1 1 a 5 6 9 6 c 4 3 9 < / D A L i n k I D >  
         < L i n k T y p e > 0 < / L i n k T y p e >  
         < P a r a m e t e r s / >  
         < I n c l u d e A l l I t e m s > f a l s e < / I n c l u d e A l l I t e m s >  
         < A c t i v e > t r u e < / A c t i v e >  
         < P r o t e c t e d L i n k > f a l s e < / P r o t e c t e d L i n k >  
         < N a m e > 2 8 1 0 1   T B   @   3 1 . 1 2 . 2 0 2 1   0 9 1 a 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 0 9 1 a < / A c c o u n t N u m b e r >  
         < R o u n d e d > f a l s e < / R o u n d e d >  
     < / T B L i n k >  
     < T B L i n k >  
         < V e r s i o n > 4 < / V e r s i o n >  
         < C o l u m n F i l t e r s / >  
         < D A L i n k I D > c 5 9 9 7 e 3 0 - 3 a c 0 - 4 9 d 8 - b 9 5 0 - 9 f 5 1 2 c f 0 8 a c 5 < / D A L i n k I D >  
         < L i n k T y p e > 0 < / L i n k T y p e >  
         < P a r a m e t e r s / >  
         < I n c l u d e A l l I t e m s > f a l s e < / I n c l u d e A l l I t e m s >  
         < A c t i v e > t r u e < / A c t i v e >  
         < P r o t e c t e d L i n k > f a l s e < / P r o t e c t e d L i n k >  
         < N a m e > 2 8 1 0 1   T B   @   3 1 . 1 2 . 2 0 2 1   0 9 1 b 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 0 9 1 b < / A c c o u n t N u m b e r >  
         < R o u n d e d > f a l s e < / R o u n d e d >  
     < / T B L i n k >  
     < T B L i n k >  
         < V e r s i o n > 4 < / V e r s i o n >  
         < C o l u m n F i l t e r s / >  
         < D A L i n k I D > f 7 2 a c a a 7 - c 8 a b - 4 7 4 6 - b 6 c f - 6 4 4 d a c 1 0 5 c 7 e < / D A L i n k I D >  
         < L i n k T y p e > 0 < / L i n k T y p e >  
         < P a r a m e t e r s / >  
         < I n c l u d e A l l I t e m s > f a l s e < / I n c l u d e A l l I t e m s >  
         < A c t i v e > t r u e < / A c t i v e >  
         < P r o t e c t e d L i n k > f a l s e < / P r o t e c t e d L i n k >  
         < N a m e > 2 8 1 0 1   T B   @   3 1 . 1 2 . 2 0 2 1   0 9 1 c 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 0 9 1 c < / A c c o u n t N u m b e r >  
         < R o u n d e d > f a l s e < / R o u n d e d >  
     < / T B L i n k >  
     < T B L i n k >  
         < V e r s i o n > 4 < / V e r s i o n >  
         < C o l u m n F i l t e r s / >  
         < D A L i n k I D > d f 5 c 1 6 f 3 - 9 7 a 6 - 4 e d 1 - 9 4 6 b - 4 1 3 d a 9 e 4 a b 0 b < / D A L i n k I D >  
         < L i n k T y p e > 0 < / L i n k T y p e >  
         < P a r a m e t e r s / >  
         < I n c l u d e A l l I t e m s > f a l s e < / I n c l u d e A l l I t e m s >  
         < A c t i v e > t r u e < / A c t i v e >  
         < P r o t e c t e d L i n k > f a l s e < / P r o t e c t e d L i n k >  
         < N a m e > 2 8 1 0 1   T B   @   3 1 . 1 2 . 2 0 2 1   0 9 1 d 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 0 9 1 d < / A c c o u n t N u m b e r >  
         < R o u n d e d > f a l s e < / R o u n d e d >  
     < / T B L i n k >  
     < T B L i n k >  
         < V e r s i o n > 4 < / V e r s i o n >  
         < C o l u m n F i l t e r s / >  
         < D A L i n k I D > 9 f 2 c 1 c d e - 9 0 e c - 4 7 1 9 - a 9 4 1 - 2 4 7 b 8 2 e c e e 9 4 < / D A L i n k I D >  
         < L i n k T y p e > 0 < / L i n k T y p e >  
         < P a r a m e t e r s / >  
         < I n c l u d e A l l I t e m s > f a l s e < / I n c l u d e A l l I t e m s >  
         < A c t i v e > t r u e < / A c t i v e >  
         < P r o t e c t e d L i n k > f a l s e < / P r o t e c t e d L i n k >  
         < N a m e > 2 8 1 0 1   T B   @   3 1 . 1 2 . 2 0 2 1   0 9 1 e 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 0 9 1 e < / A c c o u n t N u m b e r >  
         < R o u n d e d > f a l s e < / R o u n d e d >  
     < / T B L i n k >  
     < T B L i n k >  
         < V e r s i o n > 4 < / V e r s i o n >  
         < C o l u m n F i l t e r s / >  
         < D A L i n k I D > 2 d 1 0 2 c 7 0 - 0 8 b 5 - 4 6 f 5 - 8 2 5 d - f 9 1 6 b e b 4 b 3 5 5 < / D A L i n k I D >  
         < L i n k T y p e > 0 < / L i n k T y p e >  
         < P a r a m e t e r s / >  
         < I n c l u d e A l l I t e m s > f a l s e < / I n c l u d e A l l I t e m s >  
         < A c t i v e > t r u e < / A c t i v e >  
         < P r o t e c t e d L i n k > f a l s e < / P r o t e c t e d L i n k >  
         < N a m e > 2 8 1 0 1   T B   @   3 1 . 1 2 . 2 0 2 1   0 9 2 a 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 0 9 2 a < / A c c o u n t N u m b e r >  
         < R o u n d e d > f a l s e < / R o u n d e d >  
     < / T B L i n k >  
     < T B L i n k >  
         < V e r s i o n > 4 < / V e r s i o n >  
         < C o l u m n F i l t e r s / >  
         < D A L i n k I D > 9 d 8 0 6 8 2 4 - 2 3 7 c - 4 b 3 8 - b 5 2 c - 1 2 d e 9 e 9 6 7 8 9 f < / D A L i n k I D >  
         < L i n k T y p e > 0 < / L i n k T y p e >  
         < P a r a m e t e r s / >  
         < I n c l u d e A l l I t e m s > f a l s e < / I n c l u d e A l l I t e m s >  
         < A c t i v e > t r u e < / A c t i v e >  
         < P r o t e c t e d L i n k > f a l s e < / P r o t e c t e d L i n k >  
         < N a m e > 2 8 1 0 1   T B   @   3 1 . 1 2 . 2 0 2 1   0 9 2 b 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 0 9 2 b < / A c c o u n t N u m b e r >  
         < R o u n d e d > f a l s e < / R o u n d e d >  
     < / T B L i n k >  
     < T B L i n k >  
         < V e r s i o n > 4 < / V e r s i o n >  
         < C o l u m n F i l t e r s / >  
         < D A L i n k I D > f 6 4 1 c 7 d 2 - 3 9 e c - 4 5 8 c - 8 2 9 9 - 1 f 9 d 4 c 2 b d a 9 b < / D A L i n k I D >  
         < L i n k T y p e > 0 < / L i n k T y p e >  
         < P a r a m e t e r s / >  
         < I n c l u d e A l l I t e m s > f a l s e < / I n c l u d e A l l I t e m s >  
         < A c t i v e > t r u e < / A c t i v e >  
         < P r o t e c t e d L i n k > f a l s e < / P r o t e c t e d L i n k >  
         < N a m e > 2 8 1 0 1   T B   @   3 1 . 1 2 . 2 0 2 1   0 9 2 c 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 0 9 2 c < / A c c o u n t N u m b e r >  
         < R o u n d e d > f a l s e < / R o u n d e d >  
     < / T B L i n k >  
     < T B L i n k >  
         < V e r s i o n > 4 < / V e r s i o n >  
         < C o l u m n F i l t e r s / >  
         < D A L i n k I D > 3 e 9 a a 6 b 5 - c 8 9 1 - 4 0 d 6 - 9 9 c b - 1 9 4 c a f 8 d b 5 4 7 < / D A L i n k I D >  
         < L i n k T y p e > 0 < / L i n k T y p e >  
         < P a r a m e t e r s / >  
         < I n c l u d e A l l I t e m s > f a l s e < / I n c l u d e A l l I t e m s >  
         < A c t i v e > t r u e < / A c t i v e >  
         < P r o t e c t e d L i n k > f a l s e < / P r o t e c t e d L i n k >  
         < N a m e > 2 8 1 0 1   T B   @   3 1 . 1 2 . 2 0 2 1   0 9 2 d 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 0 9 2 d < / A c c o u n t N u m b e r >  
         < R o u n d e d > f a l s e < / R o u n d e d >  
     < / T B L i n k >  
     < T B L i n k >  
         < V e r s i o n > 4 < / V e r s i o n >  
         < C o l u m n F i l t e r s / >  
         < D A L i n k I D > 8 6 3 3 e 3 3 4 - a f 6 3 - 4 c 1 8 - 9 7 9 1 - a 5 4 c 3 2 2 6 0 d 1 b < / D A L i n k I D >  
         < L i n k T y p e > 0 < / L i n k T y p e >  
         < P a r a m e t e r s / >  
         < I n c l u d e A l l I t e m s > f a l s e < / I n c l u d e A l l I t e m s >  
         < A c t i v e > t r u e < / A c t i v e >  
         < P r o t e c t e d L i n k > f a l s e < / P r o t e c t e d L i n k >  
         < N a m e > 2 8 1 0 1   T B   @   3 1 . 1 2 . 2 0 2 1   0 9 2 e 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 0 9 2 e < / A c c o u n t N u m b e r >  
         < R o u n d e d > f a l s e < / R o u n d e d >  
     < / T B L i n k >  
     < T B L i n k >  
         < V e r s i o n > 4 < / V e r s i o n >  
         < C o l u m n F i l t e r s / >  
         < D A L i n k I D > 9 e 8 b e 0 0 2 - a 1 2 5 - 4 9 1 d - b c 1 c - 6 9 a a 8 6 9 d e 7 6 6 < / D A L i n k I D >  
         < L i n k T y p e > 0 < / L i n k T y p e >  
         < P a r a m e t e r s / >  
         < I n c l u d e A l l I t e m s > f a l s e < / I n c l u d e A l l I t e m s >  
         < A c t i v e > t r u e < / A c t i v e >  
         < P r o t e c t e d L i n k > f a l s e < / P r o t e c t e d L i n k >  
         < N a m e > 2 8 1 0 1   T B   @   3 1 . 1 2 . 2 0 2 1   0 9 2 f 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 0 9 2 f < / A c c o u n t N u m b e r >  
         < R o u n d e d > f a l s e < / R o u n d e d >  
     < / T B L i n k >  
     < T B L i n k >  
         < V e r s i o n > 4 < / V e r s i o n >  
         < C o l u m n F i l t e r s / >  
         < D A L i n k I D > a 0 6 2 1 7 0 c - c 0 6 f - 4 c 6 3 - b 5 2 1 - 2 0 d 0 4 3 2 c 6 b f 2 < / D A L i n k I D >  
         < L i n k T y p e > 0 < / L i n k T y p e >  
         < P a r a m e t e r s / >  
         < I n c l u d e A l l I t e m s > f a l s e < / I n c l u d e A l l I t e m s >  
         < A c t i v e > t r u e < / A c t i v e >  
         < P r o t e c t e d L i n k > f a l s e < / P r o t e c t e d L i n k >  
         < N a m e > 2 8 1 0 1   T B   @   3 1 . 1 2 . 2 0 2 1   0 9 3 x 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 0 9 3 x < / A c c o u n t N u m b e r >  
         < R o u n d e d > f a l s e < / R o u n d e d >  
     < / T B L i n k >  
     < T B L i n k >  
         < V e r s i o n > 4 < / V e r s i o n >  
         < C o l u m n F i l t e r s / >  
         < D A L i n k I D > d 1 3 6 f e 2 4 - 1 0 5 d - 4 f 1 a - b 0 d f - e 5 b 1 0 7 0 1 3 b e 8 < / D A L i n k I D >  
         < L i n k T y p e > 0 < / L i n k T y p e >  
         < P a r a m e t e r s / >  
         < I n c l u d e A l l I t e m s > f a l s e < / I n c l u d e A l l I t e m s >  
         < A c t i v e > t r u e < / A c t i v e >  
         < P r o t e c t e d L i n k > f a l s e < / P r o t e c t e d L i n k >  
         < N a m e > 2 8 1 0 1   T B   @   3 1 . 1 2 . 2 0 2 1   0 9 4 x 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 0 9 4 x < / A c c o u n t N u m b e r >  
         < R o u n d e d > f a l s e < / R o u n d e d >  
     < / T B L i n k >  
     < T B L i n k >  
         < V e r s i o n > 4 < / V e r s i o n >  
         < C o l u m n F i l t e r s / >  
         < D A L i n k I D > 7 f e 5 2 f 9 b - c b b 7 - 4 f b 1 - a c 7 e - d b 2 b 5 9 8 3 8 3 9 7 < / D A L i n k I D >  
         < L i n k T y p e > 0 < / L i n k T y p e >  
         < P a r a m e t e r s / >  
         < I n c l u d e A l l I t e m s > f a l s e < / I n c l u d e A l l I t e m s >  
         < A c t i v e > t r u e < / A c t i v e >  
         < P r o t e c t e d L i n k > f a l s e < / P r o t e c t e d L i n k >  
         < N a m e > 2 8 1 0 1   T B   @   3 1 . 1 2 . 2 0 2 1   0 9 5 a 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 0 9 5 a < / A c c o u n t N u m b e r >  
         < R o u n d e d > f a l s e < / R o u n d e d >  
     < / T B L i n k >  
     < T B L i n k >  
         < V e r s i o n > 4 < / V e r s i o n >  
         < C o l u m n F i l t e r s / >  
         < D A L i n k I D > 2 2 9 b d d 4 9 - 7 e d f - 4 6 9 e - a d d 2 - 2 5 b 7 a b 6 f b 3 1 2 < / D A L i n k I D >  
         < L i n k T y p e > 0 < / L i n k T y p e >  
         < P a r a m e t e r s / >  
         < I n c l u d e A l l I t e m s > f a l s e < / I n c l u d e A l l I t e m s >  
         < A c t i v e > t r u e < / A c t i v e >  
         < P r o t e c t e d L i n k > f a l s e < / P r o t e c t e d L i n k >  
         < N a m e > 2 8 1 0 1   T B   @   3 1 . 1 2 . 2 0 2 1   0 9 5 b 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 0 9 5 b < / A c c o u n t N u m b e r >  
         < R o u n d e d > f a l s e < / R o u n d e d >  
     < / T B L i n k >  
     < T B L i n k >  
         < V e r s i o n > 4 < / V e r s i o n >  
         < C o l u m n F i l t e r s / >  
         < D A L i n k I D > 3 3 4 3 1 8 f 7 - 7 4 7 0 - 4 1 d d - b 7 a a - f 8 0 a c 7 e 2 c 4 1 3 < / D A L i n k I D >  
         < L i n k T y p e > 0 < / L i n k T y p e >  
         < P a r a m e t e r s / >  
         < I n c l u d e A l l I t e m s > f a l s e < / I n c l u d e A l l I t e m s >  
         < A c t i v e > t r u e < / A c t i v e >  
         < P r o t e c t e d L i n k > f a l s e < / P r o t e c t e d L i n k >  
         < N a m e > 2 8 1 0 1   T B   @   3 1 . 1 2 . 2 0 2 1   0 9 5 c 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 0 9 5 c < / A c c o u n t N u m b e r >  
         < R o u n d e d > f a l s e < / R o u n d e d >  
     < / T B L i n k >  
     < T B L i n k >  
         < V e r s i o n > 4 < / V e r s i o n >  
         < C o l u m n F i l t e r s / >  
         < D A L i n k I D > b 5 1 8 4 7 0 6 - d 6 d f - 4 8 4 8 - a 0 9 3 - a f 7 7 2 2 1 7 7 6 2 0 < / D A L i n k I D >  
         < L i n k T y p e > 0 < / L i n k T y p e >  
         < P a r a m e t e r s / >  
         < I n c l u d e A l l I t e m s > f a l s e < / I n c l u d e A l l I t e m s >  
         < A c t i v e > t r u e < / A c t i v e >  
         < P r o t e c t e d L i n k > f a l s e < / P r o t e c t e d L i n k >  
         < N a m e > 2 8 1 0 1   T B   @   3 1 . 1 2 . 2 0 2 1   0 9 6 a 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 0 9 6 a < / A c c o u n t N u m b e r >  
         < R o u n d e d > f a l s e < / R o u n d e d >  
     < / T B L i n k >  
     < T B L i n k >  
         < V e r s i o n > 4 < / V e r s i o n >  
         < C o l u m n F i l t e r s / >  
         < D A L i n k I D > 3 8 2 6 2 7 7 2 - 5 9 3 4 - 4 f d 6 - a c 0 d - 9 7 8 4 7 8 6 5 2 b b 3 < / D A L i n k I D >  
         < L i n k T y p e > 0 < / L i n k T y p e >  
         < P a r a m e t e r s / >  
         < I n c l u d e A l l I t e m s > f a l s e < / I n c l u d e A l l I t e m s >  
         < A c t i v e > t r u e < / A c t i v e >  
         < P r o t e c t e d L i n k > f a l s e < / P r o t e c t e d L i n k >  
         < N a m e > 2 8 1 0 1   T B   @   3 1 . 1 2 . 2 0 2 1   0 9 6 b 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 0 9 6 b < / A c c o u n t N u m b e r >  
         < R o u n d e d > f a l s e < / R o u n d e d >  
     < / T B L i n k >  
     < T B L i n k >  
         < V e r s i o n > 4 < / V e r s i o n >  
         < C o l u m n F i l t e r s / >  
         < D A L i n k I D > 0 3 e f a d b 6 - 4 1 2 0 - 4 7 6 3 - b 4 d 1 - 7 1 b 0 2 f d 5 7 7 6 4 < / D A L i n k I D >  
         < L i n k T y p e > 0 < / L i n k T y p e >  
         < P a r a m e t e r s / >  
         < I n c l u d e A l l I t e m s > f a l s e < / I n c l u d e A l l I t e m s >  
         < A c t i v e > t r u e < / A c t i v e >  
         < P r o t e c t e d L i n k > f a l s e < / P r o t e c t e d L i n k >  
         < N a m e > 2 8 1 0 1   T B   @   3 1 . 1 2 . 2 0 2 1   0 9 6 c 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 0 9 6 c < / A c c o u n t N u m b e r >  
         < R o u n d e d > f a l s e < / R o u n d e d >  
     < / T B L i n k >  
     < T B L i n k >  
         < V e r s i o n > 4 < / V e r s i o n >  
         < C o l u m n F i l t e r s / >  
         < D A L i n k I D > 4 b 1 f 1 5 f 0 - 9 0 8 d - 4 1 1 a - a 9 3 0 - d e f 1 e 3 7 b c d 9 7 < / D A L i n k I D >  
         < L i n k T y p e > 0 < / L i n k T y p e >  
         < P a r a m e t e r s / >  
         < I n c l u d e A l l I t e m s > f a l s e < / I n c l u d e A l l I t e m s >  
         < A c t i v e > t r u e < / A c t i v e >  
         < P r o t e c t e d L i n k > f a l s e < / P r o t e c t e d L i n k >  
         < N a m e > 2 8 1 0 1   T B   @   3 1 . 1 2 . 2 0 2 1   0 9 6 d 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 0 9 6 d < / A c c o u n t N u m b e r >  
         < R o u n d e d > f a l s e < / R o u n d e d >  
     < / T B L i n k >  
     < T B L i n k >  
         < V e r s i o n > 4 < / V e r s i o n >  
         < C o l u m n F i l t e r s / >  
         < D A L i n k I D > d 3 1 c c a d f - e 2 9 4 - 4 5 3 8 - 8 b c 0 - b 6 f a 1 8 3 7 8 2 6 1 < / D A L i n k I D >  
         < L i n k T y p e > 0 < / L i n k T y p e >  
         < P a r a m e t e r s / >  
         < I n c l u d e A l l I t e m s > f a l s e < / I n c l u d e A l l I t e m s >  
         < A c t i v e > t r u e < / A c t i v e >  
         < P r o t e c t e d L i n k > f a l s e < / P r o t e c t e d L i n k >  
         < N a m e > 2 8 1 0 1   T B   @   3 1 . 1 2 . 2 0 2 1   0 9 6 e 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 0 9 6 e < / A c c o u n t N u m b e r >  
         < R o u n d e d > f a l s e < / R o u n d e d >  
     < / T B L i n k >  
     < T B L i n k >  
         < V e r s i o n > 4 < / V e r s i o n >  
         < C o l u m n F i l t e r s / >  
         < D A L i n k I D > 4 6 5 8 a 3 7 b - f 5 e 0 - 4 2 1 b - 8 e 2 4 - 4 1 2 5 e e 1 e 8 3 1 b < / D A L i n k I D >  
         < L i n k T y p e > 0 < / L i n k T y p e >  
         < P a r a m e t e r s / >  
         < I n c l u d e A l l I t e m s > f a l s e < / I n c l u d e A l l I t e m s >  
         < A c t i v e > t r u e < / A c t i v e >  
         < P r o t e c t e d L i n k > f a l s e < / P r o t e c t e d L i n k >  
         < N a m e > 2 8 1 0 1   T B   @   3 1 . 1 2 . 2 0 2 1   0 9 6 f 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 0 9 6 f < / A c c o u n t N u m b e r >  
         < R o u n d e d > f a l s e < / R o u n d e d >  
     < / T B L i n k >  
     < T B L i n k >  
         < V e r s i o n > 4 < / V e r s i o n >  
         < C o l u m n F i l t e r s / >  
         < D A L i n k I D > e 9 a c e 5 3 4 - a 8 6 7 - 4 a 1 6 - 8 0 8 a - f 2 b c 0 6 f 8 9 d 9 6 < / D A L i n k I D >  
         < L i n k T y p e > 0 < / L i n k T y p e >  
         < P a r a m e t e r s / >  
         < I n c l u d e A l l I t e m s > f a l s e < / I n c l u d e A l l I t e m s >  
         < A c t i v e > t r u e < / A c t i v e >  
         < P r o t e c t e d L i n k > f a l s e < / P r o t e c t e d L i n k >  
         < N a m e > 2 8 1 0 1   T B   @   3 1 . 1 2 . 2 0 2 1   0 9 6 g 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 0 9 6 g < / A c c o u n t N u m b e r >  
         < R o u n d e d > f a l s e < / R o u n d e d >  
     < / T B L i n k >  
     < T B L i n k >  
         < V e r s i o n > 4 < / V e r s i o n >  
         < C o l u m n F i l t e r s / >  
         < D A L i n k I D > 5 5 c f 7 e d a - a b 0 9 - 4 5 f 6 - b 8 3 0 - f 7 c 2 0 c 3 7 4 2 3 6 < / D A L i n k I D >  
         < L i n k T y p e > 0 < / L i n k T y p e >  
         < P a r a m e t e r s / >  
         < I n c l u d e A l l I t e m s > f a l s e < / I n c l u d e A l l I t e m s >  
         < A c t i v e > t r u e < / A c t i v e >  
         < P r o t e c t e d L i n k > f a l s e < / P r o t e c t e d L i n k >  
         < N a m e > 2 8 1 0 1   T B   @   3 1 . 1 2 . 2 0 2 1   0 9 6 h 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 0 9 6 h < / A c c o u n t N u m b e r >  
         < R o u n d e d > f a l s e < / R o u n d e d >  
     < / T B L i n k >  
     < T B L i n k >  
         < V e r s i o n > 4 < / V e r s i o n >  
         < C o l u m n F i l t e r s / >  
         < D A L i n k I D > 3 c 6 9 0 5 1 7 - 3 1 5 c - 4 7 1 5 - b c f b - 7 4 0 2 6 c d 1 9 a 1 e < / D A L i n k I D >  
         < L i n k T y p e > 0 < / L i n k T y p e >  
         < P a r a m e t e r s / >  
         < I n c l u d e A l l I t e m s > f a l s e < / I n c l u d e A l l I t e m s >  
         < A c t i v e > t r u e < / A c t i v e >  
         < P r o t e c t e d L i n k > f a l s e < / P r o t e c t e d L i n k >  
         < N a m e > 2 8 1 0 1   T B   @   3 1 . 1 2 . 2 0 2 1   0 9 6 i 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 0 9 6 i < / A c c o u n t N u m b e r >  
         < R o u n d e d > f a l s e < / R o u n d e d >  
     < / T B L i n k >  
     < T B L i n k >  
         < V e r s i o n > 4 < / V e r s i o n >  
         < C o l u m n F i l t e r s / >  
         < D A L i n k I D > 1 9 9 c f a 1 0 - d a 1 b - 4 2 4 d - 8 7 8 7 - 2 6 d c 8 7 c 5 0 9 c 1 < / D A L i n k I D >  
         < L i n k T y p e > 0 < / L i n k T y p e >  
         < P a r a m e t e r s / >  
         < I n c l u d e A l l I t e m s > f a l s e < / I n c l u d e A l l I t e m s >  
         < A c t i v e > t r u e < / A c t i v e >  
         < P r o t e c t e d L i n k > f a l s e < / P r o t e c t e d L i n k >  
         < N a m e > 2 8 1 0 1   T B   @   3 1 . 1 2 . 2 0 2 1   0 9 7 x 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 0 9 7 x < / A c c o u n t N u m b e r >  
         < R o u n d e d > f a l s e < / R o u n d e d >  
     < / T B L i n k >  
     < T B L i n k >  
         < V e r s i o n > 4 < / V e r s i o n >  
         < C o l u m n F i l t e r s / >  
         < D A L i n k I D > 7 a 2 f 3 1 c 1 - 0 6 5 b - 4 8 4 8 - b 0 4 3 - 4 3 9 2 c 1 f 1 5 7 f a < / D A L i n k I D >  
         < L i n k T y p e > 0 < / L i n k T y p e >  
         < P a r a m e t e r s / >  
         < I n c l u d e A l l I t e m s > f a l s e < / I n c l u d e A l l I t e m s >  
         < A c t i v e > t r u e < / A c t i v e >  
         < P r o t e c t e d L i n k > f a l s e < / P r o t e c t e d L i n k >  
         < N a m e > 2 8 1 0 1   T B   @   3 1 . 1 2 . 2 0 2 1   0 9 8 x 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 0 9 8 x < / A c c o u n t N u m b e r >  
         < R o u n d e d > f a l s e < / R o u n d e d >  
     < / T B L i n k >  
     < T B L i n k >  
         < V e r s i o n > 4 < / V e r s i o n >  
         < C o l u m n F i l t e r s / >  
         < D A L i n k I D > e 4 8 a 7 8 0 9 - b a 6 6 - 4 6 a a - 9 3 f 5 - b 4 7 1 3 5 3 2 8 6 4 a < / D A L i n k I D >  
         < L i n k T y p e > 0 < / L i n k T y p e >  
         < P a r a m e t e r s / >  
         < I n c l u d e A l l I t e m s > f a l s e < / I n c l u d e A l l I t e m s >  
         < A c t i v e > t r u e < / A c t i v e >  
         < P r o t e c t e d L i n k > f a l s e < / P r o t e c t e d L i n k >  
         < N a m e > 2 8 1 0 1   T B   @   3 1 . 1 2 . 2 0 2 1   1 1 1 x 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 1 1 1 x < / A c c o u n t N u m b e r >  
         < R o u n d e d > f a l s e < / R o u n d e d >  
     < / T B L i n k >  
     < T B L i n k >  
         < V e r s i o n > 4 < / V e r s i o n >  
         < C o l u m n F i l t e r s / >  
         < D A L i n k I D > a c 7 6 e 4 d b - 9 f 1 a - 4 4 8 e - 8 1 c 8 - 4 d b 9 f 7 c 6 2 3 8 3 < / D A L i n k I D >  
         < L i n k T y p e > 0 < / L i n k T y p e >  
         < P a r a m e t e r s / >  
         < I n c l u d e A l l I t e m s > f a l s e < / I n c l u d e A l l I t e m s >  
         < A c t i v e > t r u e < / A c t i v e >  
         < P r o t e c t e d L i n k > f a l s e < / P r o t e c t e d L i n k >  
         < N a m e > 2 8 1 0 1   T B   @   3 1 . 1 2 . 2 0 2 1   1 1 2 x 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 2 8 6 3 8 2 0 . 0 0 0 0 < / N u m e r i c V a l u e >  
         < V a l u e > 2 8 6 3 8 2 0 , 0 0 0 0 < / V a l u e >  
         < C h a r t T y p e > c t D e t a i l < / C h a r t T y p e >  
         < R e f e r e n c e > 2 8 1 0 1 < / R e f e r e n c e >  
         < T B D o c N a m e > T B   @   3 1 . 1 2 . 2 0 2 1 < / T B D o c N a m e >  
         < T B C h a r t N a m e > D e t a i l < / T B C h a r t N a m e >  
         < C o l u m n N a m e > P r i o r P e r i o d 2 B a l a n c e < / C o l u m n N a m e >  
         < U s e r F r i e n d l y C o l u m n N a m e > C B   @   3 1 . 1 2 . 2 0 2 0 < / U s e r F r i e n d l y C o l u m n N a m e >  
         < A c c o u n t N u m b e r > 1 1 2 x < / A c c o u n t N u m b e r >  
         < R o u n d e d > f a l s e < / R o u n d e d >  
     < / T B L i n k >  
     < T B L i n k >  
         < V e r s i o n > 4 < / V e r s i o n >  
         < C o l u m n F i l t e r s / >  
         < D A L i n k I D > 6 d b 7 5 9 0 4 - e b f 7 - 4 2 9 1 - b 5 d 5 - 5 3 2 5 0 f d b f c 1 a < / D A L i n k I D >  
         < L i n k T y p e > 0 < / L i n k T y p e >  
         < P a r a m e t e r s / >  
         < I n c l u d e A l l I t e m s > f a l s e < / I n c l u d e A l l I t e m s >  
         < A c t i v e > t r u e < / A c t i v e >  
         < P r o t e c t e d L i n k > f a l s e < / P r o t e c t e d L i n k >  
         < N a m e > 2 8 1 0 1   T B   @   3 1 . 1 2 . 2 0 2 1   1 1 9 x 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 2 7 4 7 4 . 0 0 0 0 < / N u m e r i c V a l u e >  
         < V a l u e > 2 7 4 7 4 , 0 0 0 0 < / V a l u e >  
         < C h a r t T y p e > c t D e t a i l < / C h a r t T y p e >  
         < R e f e r e n c e > 2 8 1 0 1 < / R e f e r e n c e >  
         < T B D o c N a m e > T B   @   3 1 . 1 2 . 2 0 2 1 < / T B D o c N a m e >  
         < T B C h a r t N a m e > D e t a i l < / T B C h a r t N a m e >  
         < C o l u m n N a m e > P r i o r P e r i o d 2 B a l a n c e < / C o l u m n N a m e >  
         < U s e r F r i e n d l y C o l u m n N a m e > C B   @   3 1 . 1 2 . 2 0 2 0 < / U s e r F r i e n d l y C o l u m n N a m e >  
         < A c c o u n t N u m b e r > 1 1 9 x < / A c c o u n t N u m b e r >  
         < R o u n d e d > f a l s e < / R o u n d e d >  
     < / T B L i n k >  
     < T B L i n k >  
         < V e r s i o n > 4 < / V e r s i o n >  
         < C o l u m n F i l t e r s / >  
         < D A L i n k I D > 4 4 6 4 e 6 a 1 - 3 7 d 1 - 4 1 3 3 - a 5 1 9 - 7 8 2 f e 4 1 0 5 3 4 1 < / D A L i n k I D >  
         < L i n k T y p e > 0 < / L i n k T y p e >  
         < P a r a m e t e r s / >  
         < I n c l u d e A l l I t e m s > f a l s e < / I n c l u d e A l l I t e m s >  
         < A c t i v e > t r u e < / A c t i v e >  
         < P r o t e c t e d L i n k > f a l s e < / P r o t e c t e d L i n k >  
         < N a m e > 2 8 1 0 1   T B   @   3 1 . 1 2 . 2 0 2 1   1 2 1 x 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 2 1 5 0 5 . 0 0 0 0 < / N u m e r i c V a l u e >  
         < V a l u e > 2 1 5 0 5 , 0 0 0 0 < / V a l u e >  
         < C h a r t T y p e > c t D e t a i l < / C h a r t T y p e >  
         < R e f e r e n c e > 2 8 1 0 1 < / R e f e r e n c e >  
         < T B D o c N a m e > T B   @   3 1 . 1 2 . 2 0 2 1 < / T B D o c N a m e >  
         < T B C h a r t N a m e > D e t a i l < / T B C h a r t N a m e >  
         < C o l u m n N a m e > P r i o r P e r i o d 2 B a l a n c e < / C o l u m n N a m e >  
         < U s e r F r i e n d l y C o l u m n N a m e > C B   @   3 1 . 1 2 . 2 0 2 0 < / U s e r F r i e n d l y C o l u m n N a m e >  
         < A c c o u n t N u m b e r > 1 2 1 x < / A c c o u n t N u m b e r >  
         < R o u n d e d > f a l s e < / R o u n d e d >  
     < / T B L i n k >  
     < T B L i n k >  
         < V e r s i o n > 4 < / V e r s i o n >  
         < C o l u m n F i l t e r s / >  
         < D A L i n k I D > 8 a 8 1 c b e 6 - 0 1 0 5 - 4 7 6 1 - 8 6 c c - 3 a 1 4 8 8 f 8 b 2 9 3 < / D A L i n k I D >  
         < L i n k T y p e > 0 < / L i n k T y p e >  
         < P a r a m e t e r s / >  
         < I n c l u d e A l l I t e m s > f a l s e < / I n c l u d e A l l I t e m s >  
         < A c t i v e > t r u e < / A c t i v e >  
         < P r o t e c t e d L i n k > f a l s e < / P r o t e c t e d L i n k >  
         < N a m e > 2 8 1 0 1   T B   @   3 1 . 1 2 . 2 0 2 1   1 2 2 x 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 1 5 0 6 7 1 4 . 0 0 0 0 < / N u m e r i c V a l u e >  
         < V a l u e > 1 5 0 6 7 1 4 , 0 0 0 0 < / V a l u e >  
         < C h a r t T y p e > c t D e t a i l < / C h a r t T y p e >  
         < R e f e r e n c e > 2 8 1 0 1 < / R e f e r e n c e >  
         < T B D o c N a m e > T B   @   3 1 . 1 2 . 2 0 2 1 < / T B D o c N a m e >  
         < T B C h a r t N a m e > D e t a i l < / T B C h a r t N a m e >  
         < C o l u m n N a m e > P r i o r P e r i o d 2 B a l a n c e < / C o l u m n N a m e >  
         < U s e r F r i e n d l y C o l u m n N a m e > C B   @   3 1 . 1 2 . 2 0 2 0 < / U s e r F r i e n d l y C o l u m n N a m e >  
         < A c c o u n t N u m b e r > 1 2 2 x < / A c c o u n t N u m b e r >  
         < R o u n d e d > f a l s e < / R o u n d e d >  
     < / T B L i n k >  
     < T B L i n k >  
         < V e r s i o n > 4 < / V e r s i o n >  
         < C o l u m n F i l t e r s / >  
         < D A L i n k I D > 5 c e 4 7 e 6 8 - 8 6 f 8 - 4 8 9 6 - b 4 8 a - 8 b 6 8 f e 2 6 d 0 2 7 < / D A L i n k I D >  
         < L i n k T y p e > 0 < / L i n k T y p e >  
         < P a r a m e t e r s / >  
         < I n c l u d e A l l I t e m s > f a l s e < / I n c l u d e A l l I t e m s >  
         < A c t i v e > t r u e < / A c t i v e >  
         < P r o t e c t e d L i n k > f a l s e < / P r o t e c t e d L i n k >  
         < N a m e > 2 8 1 0 1   T B   @   3 1 . 1 2 . 2 0 2 1   1 2 3 x 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 4 3 3 9 3 8 . 0 0 0 0 < / N u m e r i c V a l u e >  
         < V a l u e > 4 3 3 9 3 8 , 0 0 0 0 < / V a l u e >  
         < C h a r t T y p e > c t D e t a i l < / C h a r t T y p e >  
         < R e f e r e n c e > 2 8 1 0 1 < / R e f e r e n c e >  
         < T B D o c N a m e > T B   @   3 1 . 1 2 . 2 0 2 1 < / T B D o c N a m e >  
         < T B C h a r t N a m e > D e t a i l < / T B C h a r t N a m e >  
         < C o l u m n N a m e > P r i o r P e r i o d 2 B a l a n c e < / C o l u m n N a m e >  
         < U s e r F r i e n d l y C o l u m n N a m e > C B   @   3 1 . 1 2 . 2 0 2 0 < / U s e r F r i e n d l y C o l u m n N a m e >  
         < A c c o u n t N u m b e r > 1 2 3 x < / A c c o u n t N u m b e r >  
         < R o u n d e d > f a l s e < / R o u n d e d >  
     < / T B L i n k >  
     < T B L i n k >  
         < V e r s i o n > 4 < / V e r s i o n >  
         < C o l u m n F i l t e r s / >  
         < D A L i n k I D > 1 0 b 0 a 2 b 3 - 6 e 8 f - 4 f e 6 - a 0 a e - e 1 1 9 d b 2 9 d 8 c b < / D A L i n k I D >  
         < L i n k T y p e > 0 < / L i n k T y p e >  
         < P a r a m e t e r s / >  
         < I n c l u d e A l l I t e m s > f a l s e < / I n c l u d e A l l I t e m s >  
         < A c t i v e > t r u e < / A c t i v e >  
         < P r o t e c t e d L i n k > f a l s e < / P r o t e c t e d L i n k >  
         < N a m e > 2 8 1 0 1   T B   @   3 1 . 1 2 . 2 0 2 1   1 2 4 x 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 1 2 4 x < / A c c o u n t N u m b e r >  
         < R o u n d e d > f a l s e < / R o u n d e d >  
     < / T B L i n k >  
     < T B L i n k >  
         < V e r s i o n > 4 < / V e r s i o n >  
         < C o l u m n F i l t e r s / >  
         < D A L i n k I D > 9 9 c e e 3 9 d - 9 4 5 1 - 4 e 2 1 - 8 5 b 8 - f 0 b 4 6 4 8 7 2 1 4 4 < / D A L i n k I D >  
         < L i n k T y p e > 0 < / L i n k T y p e >  
         < P a r a m e t e r s / >  
         < I n c l u d e A l l I t e m s > f a l s e < / I n c l u d e A l l I t e m s >  
         < A c t i v e > t r u e < / A c t i v e >  
         < P r o t e c t e d L i n k > f a l s e < / P r o t e c t e d L i n k >  
         < N a m e > 2 8 1 0 1   T B   @   3 1 . 1 2 . 2 0 2 1   1 3 1 x 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 1 3 1 x < / A c c o u n t N u m b e r >  
         < R o u n d e d > f a l s e < / R o u n d e d >  
     < / T B L i n k >  
     < T B L i n k >  
         < V e r s i o n > 4 < / V e r s i o n >  
         < C o l u m n F i l t e r s / >  
         < D A L i n k I D > d b 7 f 2 d b b - a e 0 5 - 4 7 7 1 - 8 7 2 f - 5 c f d a 9 c 3 e b 2 a < / D A L i n k I D >  
         < L i n k T y p e > 0 < / L i n k T y p e >  
         < P a r a m e t e r s / >  
         < I n c l u d e A l l I t e m s > f a l s e < / I n c l u d e A l l I t e m s >  
         < A c t i v e > t r u e < / A c t i v e >  
         < P r o t e c t e d L i n k > f a l s e < / P r o t e c t e d L i n k >  
         < N a m e > 2 8 1 0 1   T B   @   3 1 . 1 2 . 2 0 2 1   1 3 2 x 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 1 1 8 0 7 3 . 0 0 0 0 < / N u m e r i c V a l u e >  
         < V a l u e > 1 1 8 0 7 3 , 0 0 0 0 < / V a l u e >  
         < C h a r t T y p e > c t D e t a i l < / C h a r t T y p e >  
         < R e f e r e n c e > 2 8 1 0 1 < / R e f e r e n c e >  
         < T B D o c N a m e > T B   @   3 1 . 1 2 . 2 0 2 1 < / T B D o c N a m e >  
         < T B C h a r t N a m e > D e t a i l < / T B C h a r t N a m e >  
         < C o l u m n N a m e > P r i o r P e r i o d 2 B a l a n c e < / C o l u m n N a m e >  
         < U s e r F r i e n d l y C o l u m n N a m e > C B   @   3 1 . 1 2 . 2 0 2 0 < / U s e r F r i e n d l y C o l u m n N a m e >  
         < A c c o u n t N u m b e r > 1 3 2 x < / A c c o u n t N u m b e r >  
         < R o u n d e d > f a l s e < / R o u n d e d >  
     < / T B L i n k >  
     < T B L i n k >  
         < V e r s i o n > 4 < / V e r s i o n >  
         < C o l u m n F i l t e r s / >  
         < D A L i n k I D > 1 c 9 b 1 7 8 0 - a c 8 f - 4 b e 0 - 9 2 3 3 - b 1 d b 2 5 a 6 5 3 a b < / D A L i n k I D >  
         < L i n k T y p e > 0 < / L i n k T y p e >  
         < P a r a m e t e r s / >  
         < I n c l u d e A l l I t e m s > f a l s e < / I n c l u d e A l l I t e m s >  
         < A c t i v e > t r u e < / A c t i v e >  
         < P r o t e c t e d L i n k > f a l s e < / P r o t e c t e d L i n k >  
         < N a m e > 2 8 1 0 1   T B   @   3 1 . 1 2 . 2 0 2 1   1 3 3 x 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 1 3 3 x < / A c c o u n t N u m b e r >  
         < R o u n d e d > f a l s e < / R o u n d e d >  
     < / T B L i n k >  
     < T B L i n k >  
         < V e r s i o n > 4 < / V e r s i o n >  
         < C o l u m n F i l t e r s / >  
         < D A L i n k I D > d a 4 c 5 b 5 b - 9 a 1 f - 4 3 5 2 - 8 2 1 8 - 4 8 3 7 3 3 e 3 8 1 8 6 < / D A L i n k I D >  
         < L i n k T y p e > 0 < / L i n k T y p e >  
         < P a r a m e t e r s / >  
         < I n c l u d e A l l I t e m s > f a l s e < / I n c l u d e A l l I t e m s >  
         < A c t i v e > t r u e < / A c t i v e >  
         < P r o t e c t e d L i n k > f a l s e < / P r o t e c t e d L i n k >  
         < N a m e > 2 8 1 0 1   T B   @   3 1 . 1 2 . 2 0 2 1   1 3 9 x 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 8 3 1 2 0 . 0 0 0 0 < / N u m e r i c V a l u e >  
         < V a l u e > 8 3 1 2 0 , 0 0 0 0 < / V a l u e >  
         < C h a r t T y p e > c t D e t a i l < / C h a r t T y p e >  
         < R e f e r e n c e > 2 8 1 0 1 < / R e f e r e n c e >  
         < T B D o c N a m e > T B   @   3 1 . 1 2 . 2 0 2 1 < / T B D o c N a m e >  
         < T B C h a r t N a m e > D e t a i l < / T B C h a r t N a m e >  
         < C o l u m n N a m e > P r i o r P e r i o d 2 B a l a n c e < / C o l u m n N a m e >  
         < U s e r F r i e n d l y C o l u m n N a m e > C B   @   3 1 . 1 2 . 2 0 2 0 < / U s e r F r i e n d l y C o l u m n N a m e >  
         < A c c o u n t N u m b e r > 1 3 9 x < / A c c o u n t N u m b e r >  
         < R o u n d e d > f a l s e < / R o u n d e d >  
     < / T B L i n k >  
     < T B L i n k >  
         < V e r s i o n > 4 < / V e r s i o n >  
         < C o l u m n F i l t e r s / >  
         < D A L i n k I D > 2 f 2 f 4 5 d 9 - 6 6 0 4 - 4 4 a 1 - b 5 5 d - c 9 3 e 6 0 1 7 5 2 d b < / D A L i n k I D >  
         < L i n k T y p e > 0 < / L i n k T y p e >  
         < P a r a m e t e r s / >  
         < I n c l u d e A l l I t e m s > f a l s e < / I n c l u d e A l l I t e m s >  
         < A c t i v e > t r u e < / A c t i v e >  
         < P r o t e c t e d L i n k > f a l s e < / P r o t e c t e d L i n k >  
         < N a m e > 2 8 1 0 1   T B   @   3 1 . 1 2 . 2 0 2 1   1 9 1 x 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 - 6 2 2 7 . 0 0 0 0 < / N u m e r i c V a l u e >  
         < V a l u e > - 6 2 2 7 , 0 0 0 0 < / V a l u e >  
         < C h a r t T y p e > c t D e t a i l < / C h a r t T y p e >  
         < R e f e r e n c e > 2 8 1 0 1 < / R e f e r e n c e >  
         < T B D o c N a m e > T B   @   3 1 . 1 2 . 2 0 2 1 < / T B D o c N a m e >  
         < T B C h a r t N a m e > D e t a i l < / T B C h a r t N a m e >  
         < C o l u m n N a m e > P r i o r P e r i o d 2 B a l a n c e < / C o l u m n N a m e >  
         < U s e r F r i e n d l y C o l u m n N a m e > C B   @   3 1 . 1 2 . 2 0 2 0 < / U s e r F r i e n d l y C o l u m n N a m e >  
         < A c c o u n t N u m b e r > 1 9 1 x < / A c c o u n t N u m b e r >  
         < R o u n d e d > f a l s e < / R o u n d e d >  
     < / T B L i n k >  
     < T B L i n k >  
         < V e r s i o n > 4 < / V e r s i o n >  
         < C o l u m n F i l t e r s / >  
         < D A L i n k I D > 8 e 0 7 d 7 e 3 - f d 5 5 - 4 1 1 3 - 9 f 4 5 - 0 e f d 5 3 9 b a 6 e a < / D A L i n k I D >  
         < L i n k T y p e > 0 < / L i n k T y p e >  
         < P a r a m e t e r s / >  
         < I n c l u d e A l l I t e m s > f a l s e < / I n c l u d e A l l I t e m s >  
         < A c t i v e > t r u e < / A c t i v e >  
         < P r o t e c t e d L i n k > f a l s e < / P r o t e c t e d L i n k >  
         < N a m e > 2 8 1 0 1   T B   @   3 1 . 1 2 . 2 0 2 1   1 9 2 x 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 1 9 2 x < / A c c o u n t N u m b e r >  
         < R o u n d e d > f a l s e < / R o u n d e d >  
     < / T B L i n k >  
     < T B L i n k >  
         < V e r s i o n > 4 < / V e r s i o n >  
         < C o l u m n F i l t e r s / >  
         < D A L i n k I D > 0 6 2 d 8 7 c f - b c 4 d - 4 7 a 0 - 9 e 0 4 - c 4 7 6 5 c d b 0 4 c c < / D A L i n k I D >  
         < L i n k T y p e > 0 < / L i n k T y p e >  
         < P a r a m e t e r s / >  
         < I n c l u d e A l l I t e m s > f a l s e < / I n c l u d e A l l I t e m s >  
         < A c t i v e > t r u e < / A c t i v e >  
         < P r o t e c t e d L i n k > f a l s e < / P r o t e c t e d L i n k >  
         < N a m e > 2 8 1 0 1   T B   @   3 1 . 1 2 . 2 0 2 1   1 9 3 x 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 1 9 3 x < / A c c o u n t N u m b e r >  
         < R o u n d e d > f a l s e < / R o u n d e d >  
     < / T B L i n k >  
     < T B L i n k >  
         < V e r s i o n > 4 < / V e r s i o n >  
         < C o l u m n F i l t e r s / >  
         < D A L i n k I D > 9 1 6 5 1 f 7 c - 5 f a b - 4 b 7 6 - 8 e 9 5 - 3 f 4 4 9 f c 4 b b 8 6 < / D A L i n k I D >  
         < L i n k T y p e > 0 < / L i n k T y p e >  
         < P a r a m e t e r s / >  
         < I n c l u d e A l l I t e m s > f a l s e < / I n c l u d e A l l I t e m s >  
         < A c t i v e > t r u e < / A c t i v e >  
         < P r o t e c t e d L i n k > f a l s e < / P r o t e c t e d L i n k >  
         < N a m e > 2 8 1 0 1   T B   @   3 1 . 1 2 . 2 0 2 1   1 9 4 x 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 - 2 6 0 8 . 0 0 0 0 < / N u m e r i c V a l u e >  
         < V a l u e > - 2 6 0 8 , 0 0 0 0 < / V a l u e >  
         < C h a r t T y p e > c t D e t a i l < / C h a r t T y p e >  
         < R e f e r e n c e > 2 8 1 0 1 < / R e f e r e n c e >  
         < T B D o c N a m e > T B   @   3 1 . 1 2 . 2 0 2 1 < / T B D o c N a m e >  
         < T B C h a r t N a m e > D e t a i l < / T B C h a r t N a m e >  
         < C o l u m n N a m e > P r i o r P e r i o d 2 B a l a n c e < / C o l u m n N a m e >  
         < U s e r F r i e n d l y C o l u m n N a m e > C B   @   3 1 . 1 2 . 2 0 2 0 < / U s e r F r i e n d l y C o l u m n N a m e >  
         < A c c o u n t N u m b e r > 1 9 4 x < / A c c o u n t N u m b e r >  
         < R o u n d e d > f a l s e < / R o u n d e d >  
     < / T B L i n k >  
     < T B L i n k >  
         < V e r s i o n > 4 < / V e r s i o n >  
         < C o l u m n F i l t e r s / >  
         < D A L i n k I D > 7 0 a c d 2 9 e - 5 b 8 8 - 4 6 c 1 - b a f b - 2 a 3 5 3 6 b 3 8 2 2 7 < / D A L i n k I D >  
         < L i n k T y p e > 0 < / L i n k T y p e >  
         < P a r a m e t e r s / >  
         < I n c l u d e A l l I t e m s > f a l s e < / I n c l u d e A l l I t e m s >  
         < A c t i v e > t r u e < / A c t i v e >  
         < P r o t e c t e d L i n k > f a l s e < / P r o t e c t e d L i n k >  
         < N a m e > 2 8 1 0 1   T B   @   3 1 . 1 2 . 2 0 2 1   1 9 5 x 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 1 9 5 x < / A c c o u n t N u m b e r >  
         < R o u n d e d > f a l s e < / R o u n d e d >  
     < / T B L i n k >  
     < T B L i n k >  
         < V e r s i o n > 4 < / V e r s i o n >  
         < C o l u m n F i l t e r s / >  
         < D A L i n k I D > f 0 1 7 f 8 5 2 - 4 e d 8 - 4 a 0 e - 9 7 3 0 - 2 d e e 9 6 e 9 2 4 6 e < / D A L i n k I D >  
         < L i n k T y p e > 0 < / L i n k T y p e >  
         < P a r a m e t e r s / >  
         < I n c l u d e A l l I t e m s > f a l s e < / I n c l u d e A l l I t e m s >  
         < A c t i v e > t r u e < / A c t i v e >  
         < P r o t e c t e d L i n k > f a l s e < / P r o t e c t e d L i n k >  
         < N a m e > 2 8 1 0 1   T B   @   3 1 . 1 2 . 2 0 2 1   1 9 6 x 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 1 9 6 x < / A c c o u n t N u m b e r >  
         < R o u n d e d > f a l s e < / R o u n d e d >  
     < / T B L i n k >  
     < T B L i n k >  
         < V e r s i o n > 4 < / V e r s i o n >  
         < C o l u m n F i l t e r s / >  
         < D A L i n k I D > 6 8 0 2 8 f 7 1 - b 3 2 6 - 4 1 d 8 - 9 b 4 8 - e 2 7 8 0 a 7 1 7 d 6 a < / D A L i n k I D >  
         < L i n k T y p e > 0 < / L i n k T y p e >  
         < P a r a m e t e r s / >  
         < I n c l u d e A l l I t e m s > f a l s e < / I n c l u d e A l l I t e m s >  
         < A c t i v e > t r u e < / A c t i v e >  
         < P r o t e c t e d L i n k > f a l s e < / P r o t e c t e d L i n k >  
         < N a m e > 2 8 1 0 1   T B   @   3 1 . 1 2 . 2 0 2 1   2 1 1 x 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 2 1 1 x < / A c c o u n t N u m b e r >  
         < R o u n d e d > f a l s e < / R o u n d e d >  
     < / T B L i n k >  
     < T B L i n k >  
         < V e r s i o n > 4 < / V e r s i o n >  
         < C o l u m n F i l t e r s / >  
         < D A L i n k I D > 8 0 b 4 f 5 5 9 - 0 9 7 a - 4 b f 0 - a 1 e 9 - 5 4 6 b d f f 2 8 5 7 a < / D A L i n k I D >  
         < L i n k T y p e > 0 < / L i n k T y p e >  
         < P a r a m e t e r s / >  
         < I n c l u d e A l l I t e m s > f a l s e < / I n c l u d e A l l I t e m s >  
         < A c t i v e > t r u e < / A c t i v e >  
         < P r o t e c t e d L i n k > f a l s e < / P r o t e c t e d L i n k >  
         < N a m e > 2 8 1 0 1   T B   @   3 1 . 1 2 . 2 0 2 1   2 1 3 x 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 2 1 3 x < / A c c o u n t N u m b e r >  
         < R o u n d e d > f a l s e < / R o u n d e d >  
     < / T B L i n k >  
     < T B L i n k >  
         < V e r s i o n > 4 < / V e r s i o n >  
         < C o l u m n F i l t e r s / >  
         < D A L i n k I D > f 9 4 4 c d 3 b - c 9 4 0 - 4 9 b a - b d a 0 - f 9 b e 4 7 0 0 d d f 2 < / D A L i n k I D >  
         < L i n k T y p e > 0 < / L i n k T y p e >  
         < P a r a m e t e r s / >  
         < I n c l u d e A l l I t e m s > f a l s e < / I n c l u d e A l l I t e m s >  
         < A c t i v e > t r u e < / A c t i v e >  
         < P r o t e c t e d L i n k > f a l s e < / P r o t e c t e d L i n k >  
         < N a m e > 2 8 1 0 1   T B   @   3 1 . 1 2 . 2 0 2 1   2 2 1 a 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 1 6 9 2 9 1 2 . 0 0 0 0 < / N u m e r i c V a l u e >  
         < V a l u e > 1 6 9 2 9 1 2 , 0 0 0 0 < / V a l u e >  
         < C h a r t T y p e > c t D e t a i l < / C h a r t T y p e >  
         < R e f e r e n c e > 2 8 1 0 1 < / R e f e r e n c e >  
         < T B D o c N a m e > T B   @   3 1 . 1 2 . 2 0 2 1 < / T B D o c N a m e >  
         < T B C h a r t N a m e > D e t a i l < / T B C h a r t N a m e >  
         < C o l u m n N a m e > P r i o r P e r i o d 2 B a l a n c e < / C o l u m n N a m e >  
         < U s e r F r i e n d l y C o l u m n N a m e > C B   @   3 1 . 1 2 . 2 0 2 0 < / U s e r F r i e n d l y C o l u m n N a m e >  
         < A c c o u n t N u m b e r > 2 2 1 a < / A c c o u n t N u m b e r >  
         < R o u n d e d > f a l s e < / R o u n d e d >  
     < / T B L i n k >  
     < T B L i n k >  
         < V e r s i o n > 4 < / V e r s i o n >  
         < C o l u m n F i l t e r s / >  
         < D A L i n k I D > f 6 0 d 4 0 a d - b 7 e 4 - 4 9 7 b - 9 f 1 3 - a 8 7 a 7 7 9 4 a f 9 a < / D A L i n k I D >  
         < L i n k T y p e > 0 < / L i n k T y p e >  
         < P a r a m e t e r s / >  
         < I n c l u d e A l l I t e m s > f a l s e < / I n c l u d e A l l I t e m s >  
         < A c t i v e > t r u e < / A c t i v e >  
         < P r o t e c t e d L i n k > f a l s e < / P r o t e c t e d L i n k >  
         < N a m e > 2 8 1 0 1   T B   @   3 1 . 1 2 . 2 0 2 1   2 2 1 b 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 2 2 1 b < / A c c o u n t N u m b e r >  
         < R o u n d e d > f a l s e < / R o u n d e d >  
     < / T B L i n k >  
     < T B L i n k >  
         < V e r s i o n > 4 < / V e r s i o n >  
         < C o l u m n F i l t e r s / >  
         < D A L i n k I D > 1 6 7 4 b 7 8 1 - 5 0 8 9 - 4 8 f 6 - 8 7 8 4 - 9 8 b 4 2 b 7 7 5 3 2 3 < / D A L i n k I D >  
         < L i n k T y p e > 0 < / L i n k T y p e >  
         < P a r a m e t e r s / >  
         < I n c l u d e A l l I t e m s > f a l s e < / I n c l u d e A l l I t e m s >  
         < A c t i v e > t r u e < / A c t i v e >  
         < P r o t e c t e d L i n k > f a l s e < / P r o t e c t e d L i n k >  
         < N a m e > 2 8 1 0 1   T B   @   3 1 . 1 2 . 2 0 2 1   2 2 1 c 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 2 2 1 c < / A c c o u n t N u m b e r >  
         < R o u n d e d > f a l s e < / R o u n d e d >  
     < / T B L i n k >  
     < T B L i n k >  
         < V e r s i o n > 4 < / V e r s i o n >  
         < C o l u m n F i l t e r s / >  
         < D A L i n k I D > b e a e a a 1 5 - e 4 f d - 4 b 3 a - a 7 8 1 - 2 9 1 e 9 d d 0 e b 9 7 < / D A L i n k I D >  
         < L i n k T y p e > 0 < / L i n k T y p e >  
         < P a r a m e t e r s / >  
         < I n c l u d e A l l I t e m s > f a l s e < / I n c l u d e A l l I t e m s >  
         < A c t i v e > t r u e < / A c t i v e >  
         < P r o t e c t e d L i n k > f a l s e < / P r o t e c t e d L i n k >  
         < N a m e > 2 8 1 0 1   T B   @   3 1 . 1 2 . 2 0 2 1   2 3 1 x 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 - 3 5 2 0 0 0 0 . 0 0 0 0 < / N u m e r i c V a l u e >  
         < V a l u e > - 3 5 2 0 0 0 0 , 0 0 0 0 < / V a l u e >  
         < C h a r t T y p e > c t D e t a i l < / C h a r t T y p e >  
         < R e f e r e n c e > 2 8 1 0 1 < / R e f e r e n c e >  
         < T B D o c N a m e > T B   @   3 1 . 1 2 . 2 0 2 1 < / T B D o c N a m e >  
         < T B C h a r t N a m e > D e t a i l < / T B C h a r t N a m e >  
         < C o l u m n N a m e > P r i o r P e r i o d 2 B a l a n c e < / C o l u m n N a m e >  
         < U s e r F r i e n d l y C o l u m n N a m e > C B   @   3 1 . 1 2 . 2 0 2 0 < / U s e r F r i e n d l y C o l u m n N a m e >  
         < A c c o u n t N u m b e r > 2 3 1 x < / A c c o u n t N u m b e r >  
         < R o u n d e d > f a l s e < / R o u n d e d >  
     < / T B L i n k >  
     < T B L i n k >  
         < V e r s i o n > 4 < / V e r s i o n >  
         < C o l u m n F i l t e r s / >  
         < D A L i n k I D > d 3 c 9 4 5 1 6 - c b e a - 4 0 f c - 8 7 5 5 - 1 9 c 5 9 2 b 8 7 f b 9 < / D A L i n k I D >  
         < L i n k T y p e > 0 < / L i n k T y p e >  
         < P a r a m e t e r s / >  
         < I n c l u d e A l l I t e m s > f a l s e < / I n c l u d e A l l I t e m s >  
         < A c t i v e > t r u e < / A c t i v e >  
         < P r o t e c t e d L i n k > f a l s e < / P r o t e c t e d L i n k >  
         < N a m e > 2 8 1 0 1   T B   @   3 1 . 1 2 . 2 0 2 1   2 3 2 x 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 2 3 2 x < / A c c o u n t N u m b e r >  
         < R o u n d e d > f a l s e < / R o u n d e d >  
     < / T B L i n k >  
     < T B L i n k >  
         < V e r s i o n > 4 < / V e r s i o n >  
         < C o l u m n F i l t e r s / >  
         < D A L i n k I D > c 7 c 4 7 6 d 5 - 6 4 d 7 - 4 9 c 2 - b d 8 a - 5 8 4 b c 0 6 7 e f 9 8 < / D A L i n k I D >  
         < L i n k T y p e > 0 < / L i n k T y p e >  
         < P a r a m e t e r s / >  
         < I n c l u d e A l l I t e m s > f a l s e < / I n c l u d e A l l I t e m s >  
         < A c t i v e > t r u e < / A c t i v e >  
         < P r o t e c t e d L i n k > f a l s e < / P r o t e c t e d L i n k >  
         < N a m e > 2 8 1 0 1   T B   @   3 1 . 1 2 . 2 0 2 1   2 4 1 x 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 2 4 1 x < / A c c o u n t N u m b e r >  
         < R o u n d e d > f a l s e < / R o u n d e d >  
     < / T B L i n k >  
     < T B L i n k >  
         < V e r s i o n > 4 < / V e r s i o n >  
         < C o l u m n F i l t e r s / >  
         < D A L i n k I D > b c 0 0 9 e b 4 - a 9 e 9 - 4 7 a 9 - 9 2 8 2 - a c c 5 5 d 2 4 7 4 b 7 < / D A L i n k I D >  
         < L i n k T y p e > 0 < / L i n k T y p e >  
         < P a r a m e t e r s / >  
         < I n c l u d e A l l I t e m s > f a l s e < / I n c l u d e A l l I t e m s >  
         < A c t i v e > t r u e < / A c t i v e >  
         < P r o t e c t e d L i n k > f a l s e < / P r o t e c t e d L i n k >  
         < N a m e > 2 8 1 0 1   T B   @   3 1 . 1 2 . 2 0 2 1   2 4 9 x 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 2 4 9 x < / A c c o u n t N u m b e r >  
         < R o u n d e d > f a l s e < / R o u n d e d >  
     < / T B L i n k >  
     < T B L i n k >  
         < V e r s i o n > 4 < / V e r s i o n >  
         < C o l u m n F i l t e r s / >  
         < D A L i n k I D > f 6 4 f 4 e c a - 0 b d c - 4 5 c 7 - 9 8 3 d - 6 d f 0 4 d 3 d 1 0 6 b < / D A L i n k I D >  
         < L i n k T y p e > 0 < / L i n k T y p e >  
         < P a r a m e t e r s / >  
         < I n c l u d e A l l I t e m s > f a l s e < / I n c l u d e A l l I t e m s >  
         < A c t i v e > t r u e < / A c t i v e >  
         < P r o t e c t e d L i n k > f a l s e < / P r o t e c t e d L i n k >  
         < N a m e > 2 8 1 0 1   T B   @   3 1 . 1 2 . 2 0 2 1   2 5 1 a 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 2 5 1 a < / A c c o u n t N u m b e r >  
         < R o u n d e d > f a l s e < / R o u n d e d >  
     < / T B L i n k >  
     < T B L i n k >  
         < V e r s i o n > 4 < / V e r s i o n >  
         < C o l u m n F i l t e r s / >  
         < D A L i n k I D > 9 5 1 7 5 6 4 2 - 1 7 9 9 - 4 d 1 0 - b 3 f 0 - 9 8 c e 6 0 4 e c 6 5 4 < / D A L i n k I D >  
         < L i n k T y p e > 0 < / L i n k T y p e >  
         < P a r a m e t e r s / >  
         < I n c l u d e A l l I t e m s > f a l s e < / I n c l u d e A l l I t e m s >  
         < A c t i v e > t r u e < / A c t i v e >  
         < P r o t e c t e d L i n k > f a l s e < / P r o t e c t e d L i n k >  
         < N a m e > 2 8 1 0 1   T B   @   3 1 . 1 2 . 2 0 2 1   2 5 1 b 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 2 5 1 b < / A c c o u n t N u m b e r >  
         < R o u n d e d > f a l s e < / R o u n d e d >  
     < / T B L i n k >  
     < T B L i n k >  
         < V e r s i o n > 4 < / V e r s i o n >  
         < C o l u m n F i l t e r s / >  
         < D A L i n k I D > e 4 7 9 b 9 6 9 - d 8 a 0 - 4 0 9 c - 9 c 5 9 - 1 5 8 9 6 d b 2 6 1 7 9 < / D A L i n k I D >  
         < L i n k T y p e > 0 < / L i n k T y p e >  
         < P a r a m e t e r s / >  
         < I n c l u d e A l l I t e m s > f a l s e < / I n c l u d e A l l I t e m s >  
         < A c t i v e > t r u e < / A c t i v e >  
         < P r o t e c t e d L i n k > f a l s e < / P r o t e c t e d L i n k >  
         < N a m e > 2 8 1 0 1   T B   @   3 1 . 1 2 . 2 0 2 1   2 5 2 x 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 2 5 2 x < / A c c o u n t N u m b e r >  
         < R o u n d e d > f a l s e < / R o u n d e d >  
     < / T B L i n k >  
     < T B L i n k >  
         < V e r s i o n > 4 < / V e r s i o n >  
         < C o l u m n F i l t e r s / >  
         < D A L i n k I D > 4 0 0 7 5 f f c - 8 9 a c - 4 d d 2 - b b 3 a - 2 3 e c 3 e 8 7 5 2 7 c < / D A L i n k I D >  
         < L i n k T y p e > 0 < / L i n k T y p e >  
         < P a r a m e t e r s / >  
         < I n c l u d e A l l I t e m s > f a l s e < / I n c l u d e A l l I t e m s >  
         < A c t i v e > t r u e < / A c t i v e >  
         < P r o t e c t e d L i n k > f a l s e < / P r o t e c t e d L i n k >  
         < N a m e > 2 8 1 0 1   T B   @   3 1 . 1 2 . 2 0 2 1   2 5 3 a 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 2 5 3 a < / A c c o u n t N u m b e r >  
         < R o u n d e d > f a l s e < / R o u n d e d >  
     < / T B L i n k >  
     < T B L i n k >  
         < V e r s i o n > 4 < / V e r s i o n >  
         < C o l u m n F i l t e r s / >  
         < D A L i n k I D > 9 a 7 7 d 7 5 1 - e 0 2 d - 4 7 2 b - b 0 e 6 - e 3 9 4 9 8 b 9 0 7 5 7 < / D A L i n k I D >  
         < L i n k T y p e > 0 < / L i n k T y p e >  
         < P a r a m e t e r s / >  
         < I n c l u d e A l l I t e m s > f a l s e < / I n c l u d e A l l I t e m s >  
         < A c t i v e > t r u e < / A c t i v e >  
         < P r o t e c t e d L i n k > f a l s e < / P r o t e c t e d L i n k >  
         < N a m e > 2 8 1 0 1   T B   @   3 1 . 1 2 . 2 0 2 1   2 5 3 b 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 2 5 3 b < / A c c o u n t N u m b e r >  
         < R o u n d e d > f a l s e < / R o u n d e d >  
     < / T B L i n k >  
     < T B L i n k >  
         < V e r s i o n > 4 < / V e r s i o n >  
         < C o l u m n F i l t e r s / >  
         < D A L i n k I D > 0 5 5 4 9 e 9 9 - c b f d - 4 c d f - 9 4 e f - b 3 1 9 c 5 6 4 2 2 f d < / D A L i n k I D >  
         < L i n k T y p e > 0 < / L i n k T y p e >  
         < P a r a m e t e r s / >  
         < I n c l u d e A l l I t e m s > f a l s e < / I n c l u d e A l l I t e m s >  
         < A c t i v e > t r u e < / A c t i v e >  
         < P r o t e c t e d L i n k > f a l s e < / P r o t e c t e d L i n k >  
         < N a m e > 2 8 1 0 1   T B   @   3 1 . 1 2 . 2 0 2 1   2 5 5 a 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 2 5 5 a < / A c c o u n t N u m b e r >  
         < R o u n d e d > f a l s e < / R o u n d e d >  
     < / T B L i n k >  
     < T B L i n k >  
         < V e r s i o n > 4 < / V e r s i o n >  
         < C o l u m n F i l t e r s / >  
         < D A L i n k I D > e 4 f 3 8 3 e e - 2 9 3 e - 4 4 b b - 8 1 4 4 - 4 a 3 7 7 f d 2 5 1 5 f < / D A L i n k I D >  
         < L i n k T y p e > 0 < / L i n k T y p e >  
         < P a r a m e t e r s / >  
         < I n c l u d e A l l I t e m s > f a l s e < / I n c l u d e A l l I t e m s >  
         < A c t i v e > t r u e < / A c t i v e >  
         < P r o t e c t e d L i n k > f a l s e < / P r o t e c t e d L i n k >  
         < N a m e > 2 8 1 0 1   T B   @   3 1 . 1 2 . 2 0 2 1   2 5 5 b 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 2 5 5 b < / A c c o u n t N u m b e r >  
         < R o u n d e d > f a l s e < / R o u n d e d >  
     < / T B L i n k >  
     < T B L i n k >  
         < V e r s i o n > 4 < / V e r s i o n >  
         < C o l u m n F i l t e r s / >  
         < D A L i n k I D > 0 8 8 1 6 3 4 1 - b 9 f 6 - 4 7 7 5 - b 2 d f - e 2 8 1 d f d 8 1 a f 3 < / D A L i n k I D >  
         < L i n k T y p e > 0 < / L i n k T y p e >  
         < P a r a m e t e r s / >  
         < I n c l u d e A l l I t e m s > f a l s e < / I n c l u d e A l l I t e m s >  
         < A c t i v e > t r u e < / A c t i v e >  
         < P r o t e c t e d L i n k > f a l s e < / P r o t e c t e d L i n k >  
         < N a m e > 2 8 1 0 1   T B   @   3 1 . 1 2 . 2 0 2 1   2 5 6 a 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 2 5 6 a < / A c c o u n t N u m b e r >  
         < R o u n d e d > f a l s e < / R o u n d e d >  
     < / T B L i n k >  
     < T B L i n k >  
         < V e r s i o n > 4 < / V e r s i o n >  
         < C o l u m n F i l t e r s / >  
         < D A L i n k I D > 7 4 2 d 1 6 2 0 - 2 4 d d - 4 2 7 6 - 9 c c e - 7 4 7 8 c 2 2 f b d a c < / D A L i n k I D >  
         < L i n k T y p e > 0 < / L i n k T y p e >  
         < P a r a m e t e r s / >  
         < I n c l u d e A l l I t e m s > f a l s e < / I n c l u d e A l l I t e m s >  
         < A c t i v e > t r u e < / A c t i v e >  
         < P r o t e c t e d L i n k > f a l s e < / P r o t e c t e d L i n k >  
         < N a m e > 2 8 1 0 1   T B   @   3 1 . 1 2 . 2 0 2 1   2 5 6 b 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 2 5 6 b < / A c c o u n t N u m b e r >  
         < R o u n d e d > f a l s e < / R o u n d e d >  
     < / T B L i n k >  
     < T B L i n k >  
         < V e r s i o n > 4 < / V e r s i o n >  
         < C o l u m n F i l t e r s / >  
         < D A L i n k I D > 2 3 2 2 8 b 4 2 - 1 0 8 c - 4 f 6 3 - b 1 a 0 - 0 a 1 6 f 3 9 f e f e 1 < / D A L i n k I D >  
         < L i n k T y p e > 0 < / L i n k T y p e >  
         < P a r a m e t e r s / >  
         < I n c l u d e A l l I t e m s > f a l s e < / I n c l u d e A l l I t e m s >  
         < A c t i v e > t r u e < / A c t i v e >  
         < P r o t e c t e d L i n k > f a l s e < / P r o t e c t e d L i n k >  
         < N a m e > 2 8 1 0 1   T B   @   3 1 . 1 2 . 2 0 2 1   2 5 7 a 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 2 5 7 a < / A c c o u n t N u m b e r >  
         < R o u n d e d > f a l s e < / R o u n d e d >  
     < / T B L i n k >  
     < T B L i n k >  
         < V e r s i o n > 4 < / V e r s i o n >  
         < C o l u m n F i l t e r s / >  
         < D A L i n k I D > c 5 1 2 a 1 1 2 - b d 7 3 - 4 2 5 8 - b 8 1 1 - 0 8 0 3 7 9 0 8 e e 4 a < / D A L i n k I D >  
         < L i n k T y p e > 0 < / L i n k T y p e >  
         < P a r a m e t e r s / >  
         < I n c l u d e A l l I t e m s > f a l s e < / I n c l u d e A l l I t e m s >  
         < A c t i v e > t r u e < / A c t i v e >  
         < P r o t e c t e d L i n k > f a l s e < / P r o t e c t e d L i n k >  
         < N a m e > 2 8 1 0 1   T B   @   3 1 . 1 2 . 2 0 2 1   2 5 7 b 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 2 5 7 b < / A c c o u n t N u m b e r >  
         < R o u n d e d > f a l s e < / R o u n d e d >  
     < / T B L i n k >  
     < T B L i n k >  
         < V e r s i o n > 4 < / V e r s i o n >  
         < C o l u m n F i l t e r s / >  
         < D A L i n k I D > b d 7 a 1 6 7 9 - 8 3 9 c - 4 4 4 7 - 8 c e 1 - d 3 c e 8 8 e 9 d d 4 b < / D A L i n k I D >  
         < L i n k T y p e > 0 < / L i n k T y p e >  
         < P a r a m e t e r s / >  
         < I n c l u d e A l l I t e m s > f a l s e < / I n c l u d e A l l I t e m s >  
         < A c t i v e > t r u e < / A c t i v e >  
         < P r o t e c t e d L i n k > f a l s e < / P r o t e c t e d L i n k >  
         < N a m e > 2 8 1 0 1   T B   @   3 1 . 1 2 . 2 0 2 1   2 5 9 x 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 2 5 9 x < / A c c o u n t N u m b e r >  
         < R o u n d e d > f a l s e < / R o u n d e d >  
     < / T B L i n k >  
     < T B L i n k >  
         < V e r s i o n > 4 < / V e r s i o n >  
         < C o l u m n F i l t e r s / >  
         < D A L i n k I D > 3 0 0 6 a 1 3 0 - 6 e 0 c - 4 9 7 8 - b b b 9 - f 2 2 c 4 f 7 9 d 2 1 b < / D A L i n k I D >  
         < L i n k T y p e > 0 < / L i n k T y p e >  
         < P a r a m e t e r s / >  
         < I n c l u d e A l l I t e m s > f a l s e < / I n c l u d e A l l I t e m s >  
         < A c t i v e > t r u e < / A c t i v e >  
         < P r o t e c t e d L i n k > f a l s e < / P r o t e c t e d L i n k >  
         < N a m e > 2 8 1 0 1   T B   @   3 1 . 1 2 . 2 0 2 1   2 6 1 x 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 - 3 4 9 . 0 0 0 0 < / N u m e r i c V a l u e >  
         < V a l u e > - 3 4 9 , 0 0 0 0 < / V a l u e >  
         < C h a r t T y p e > c t D e t a i l < / C h a r t T y p e >  
         < R e f e r e n c e > 2 8 1 0 1 < / R e f e r e n c e >  
         < T B D o c N a m e > T B   @   3 1 . 1 2 . 2 0 2 1 < / T B D o c N a m e >  
         < T B C h a r t N a m e > D e t a i l < / T B C h a r t N a m e >  
         < C o l u m n N a m e > P r i o r P e r i o d 2 B a l a n c e < / C o l u m n N a m e >  
         < U s e r F r i e n d l y C o l u m n N a m e > C B   @   3 1 . 1 2 . 2 0 2 0 < / U s e r F r i e n d l y C o l u m n N a m e >  
         < A c c o u n t N u m b e r > 2 6 1 x < / A c c o u n t N u m b e r >  
         < R o u n d e d > f a l s e < / R o u n d e d >  
     < / T B L i n k >  
     < T B L i n k >  
         < V e r s i o n > 4 < / V e r s i o n >  
         < C o l u m n F i l t e r s / >  
         < D A L i n k I D > 7 d f e 0 e 6 c - a 5 0 9 - 4 8 7 8 - 9 0 7 8 - d 1 7 2 e 7 c 6 5 4 8 a < / D A L i n k I D >  
         < L i n k T y p e > 0 < / L i n k T y p e >  
         < P a r a m e t e r s / >  
         < I n c l u d e A l l I t e m s > f a l s e < / I n c l u d e A l l I t e m s >  
         < A c t i v e > t r u e < / A c t i v e >  
         < P r o t e c t e d L i n k > f a l s e < / P r o t e c t e d L i n k >  
         < N a m e > 2 8 1 0 1   T B   @   3 1 . 1 2 . 2 0 2 1   2 9 1 a 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 2 9 1 a < / A c c o u n t N u m b e r >  
         < R o u n d e d > f a l s e < / R o u n d e d >  
     < / T B L i n k >  
     < T B L i n k >  
         < V e r s i o n > 4 < / V e r s i o n >  
         < C o l u m n F i l t e r s / >  
         < D A L i n k I D > 3 8 3 d 0 e 8 a - 7 6 1 2 - 4 a 2 5 - b b 5 b - 1 0 f f a 2 c f f 2 9 5 < / D A L i n k I D >  
         < L i n k T y p e > 0 < / L i n k T y p e >  
         < P a r a m e t e r s / >  
         < I n c l u d e A l l I t e m s > f a l s e < / I n c l u d e A l l I t e m s >  
         < A c t i v e > t r u e < / A c t i v e >  
         < P r o t e c t e d L i n k > f a l s e < / P r o t e c t e d L i n k >  
         < N a m e > 2 8 1 0 1   T B   @   3 1 . 1 2 . 2 0 2 1   2 9 1 b 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 2 9 1 b < / A c c o u n t N u m b e r >  
         < R o u n d e d > f a l s e < / R o u n d e d >  
     < / T B L i n k >  
     < T B L i n k >  
         < V e r s i o n > 4 < / V e r s i o n >  
         < C o l u m n F i l t e r s / >  
         < D A L i n k I D > 1 f d 4 7 e c b - f c 2 f - 4 5 7 c - 8 8 2 d - 3 4 5 d 7 1 e c a 5 0 4 < / D A L i n k I D >  
         < L i n k T y p e > 0 < / L i n k T y p e >  
         < P a r a m e t e r s / >  
         < I n c l u d e A l l I t e m s > f a l s e < / I n c l u d e A l l I t e m s >  
         < A c t i v e > t r u e < / A c t i v e >  
         < P r o t e c t e d L i n k > f a l s e < / P r o t e c t e d L i n k >  
         < N a m e > 2 8 1 0 1   T B   @   3 1 . 1 2 . 2 0 2 1   2 9 1 c 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 2 9 1 c < / A c c o u n t N u m b e r >  
         < R o u n d e d > f a l s e < / R o u n d e d >  
     < / T B L i n k >  
     < T B L i n k >  
         < V e r s i o n > 4 < / V e r s i o n >  
         < C o l u m n F i l t e r s / >  
         < D A L i n k I D > 7 a 3 4 3 e a 3 - 8 c 7 b - 4 1 6 f - b d 0 d - d c 7 f 0 9 d b 6 b 1 a < / D A L i n k I D >  
         < L i n k T y p e > 0 < / L i n k T y p e >  
         < P a r a m e t e r s / >  
         < I n c l u d e A l l I t e m s > f a l s e < / I n c l u d e A l l I t e m s >  
         < A c t i v e > t r u e < / A c t i v e >  
         < P r o t e c t e d L i n k > f a l s e < / P r o t e c t e d L i n k >  
         < N a m e > 2 8 1 0 1   T B   @   3 1 . 1 2 . 2 0 2 1   3 1 1 a 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 3 1 1 a < / A c c o u n t N u m b e r >  
         < R o u n d e d > f a l s e < / R o u n d e d >  
     < / T B L i n k >  
     < T B L i n k >  
         < V e r s i o n > 4 < / V e r s i o n >  
         < C o l u m n F i l t e r s / >  
         < D A L i n k I D > 5 3 3 e 4 0 2 a - e 0 1 6 - 4 d 9 d - 8 4 f e - 1 1 a 3 6 3 5 8 0 f c f < / D A L i n k I D >  
         < L i n k T y p e > 0 < / L i n k T y p e >  
         < P a r a m e t e r s / >  
         < I n c l u d e A l l I t e m s > f a l s e < / I n c l u d e A l l I t e m s >  
         < A c t i v e > t r u e < / A c t i v e >  
         < P r o t e c t e d L i n k > f a l s e < / P r o t e c t e d L i n k >  
         < N a m e > 2 8 1 0 1   T B   @   3 1 . 1 2 . 2 0 2 1   3 1 1 b 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 3 1 1 b < / A c c o u n t N u m b e r >  
         < R o u n d e d > f a l s e < / R o u n d e d >  
     < / T B L i n k >  
     < T B L i n k >  
         < V e r s i o n > 4 < / V e r s i o n >  
         < C o l u m n F i l t e r s / >  
         < D A L i n k I D > 7 f 3 5 2 d f a - 7 d 8 0 - 4 c 0 2 - 8 5 6 b - 2 a f 1 3 b 5 0 6 8 b 4 < / D A L i n k I D >  
         < L i n k T y p e > 0 < / L i n k T y p e >  
         < P a r a m e t e r s / >  
         < I n c l u d e A l l I t e m s > f a l s e < / I n c l u d e A l l I t e m s >  
         < A c t i v e > t r u e < / A c t i v e >  
         < P r o t e c t e d L i n k > f a l s e < / P r o t e c t e d L i n k >  
         < N a m e > 2 8 1 0 1   T B   @   3 1 . 1 2 . 2 0 2 1   3 1 1 c 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 3 1 1 c < / A c c o u n t N u m b e r >  
         < R o u n d e d > f a l s e < / R o u n d e d >  
     < / T B L i n k >  
     < T B L i n k >  
         < V e r s i o n > 4 < / V e r s i o n >  
         < C o l u m n F i l t e r s / >  
         < D A L i n k I D > d f 7 3 f d 0 a - c 9 0 e - 4 3 3 9 - a 8 1 1 - c 1 3 b 3 e a d 3 9 3 8 < / D A L i n k I D >  
         < L i n k T y p e > 0 < / L i n k T y p e >  
         < P a r a m e t e r s / >  
         < I n c l u d e A l l I t e m s > f a l s e < / I n c l u d e A l l I t e m s >  
         < A c t i v e > t r u e < / A c t i v e >  
         < P r o t e c t e d L i n k > f a l s e < / P r o t e c t e d L i n k >  
         < N a m e > 2 8 1 0 1   T B   @   3 1 . 1 2 . 2 0 2 1   3 1 1 d 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 4 3 8 8 8 5 . 0 0 0 0 < / N u m e r i c V a l u e >  
         < V a l u e > 4 3 8 8 8 5 , 0 0 0 0 < / V a l u e >  
         < C h a r t T y p e > c t D e t a i l < / C h a r t T y p e >  
         < R e f e r e n c e > 2 8 1 0 1 < / R e f e r e n c e >  
         < T B D o c N a m e > T B   @   3 1 . 1 2 . 2 0 2 1 < / T B D o c N a m e >  
         < T B C h a r t N a m e > D e t a i l < / T B C h a r t N a m e >  
         < C o l u m n N a m e > P r i o r P e r i o d 2 B a l a n c e < / C o l u m n N a m e >  
         < U s e r F r i e n d l y C o l u m n N a m e > C B   @   3 1 . 1 2 . 2 0 2 0 < / U s e r F r i e n d l y C o l u m n N a m e >  
         < A c c o u n t N u m b e r > 3 1 1 d < / A c c o u n t N u m b e r >  
         < R o u n d e d > f a l s e < / R o u n d e d >  
     < / T B L i n k >  
     < T B L i n k >  
         < V e r s i o n > 4 < / V e r s i o n >  
         < C o l u m n F i l t e r s / >  
         < D A L i n k I D > 2 1 d 6 d e 0 a - d 5 c 2 - 4 b 7 d - b b 2 d - 3 3 e a 3 2 6 4 5 3 7 c < / D A L i n k I D >  
         < L i n k T y p e > 0 < / L i n k T y p e >  
         < P a r a m e t e r s / >  
         < I n c l u d e A l l I t e m s > f a l s e < / I n c l u d e A l l I t e m s >  
         < A c t i v e > t r u e < / A c t i v e >  
         < P r o t e c t e d L i n k > f a l s e < / P r o t e c t e d L i n k >  
         < N a m e > 2 8 1 0 1   T B   @   3 1 . 1 2 . 2 0 2 1   3 1 1 e 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 3 1 1 e < / A c c o u n t N u m b e r >  
         < R o u n d e d > f a l s e < / R o u n d e d >  
     < / T B L i n k >  
     < T B L i n k >  
         < V e r s i o n > 4 < / V e r s i o n >  
         < C o l u m n F i l t e r s / >  
         < D A L i n k I D > 7 4 8 8 3 2 6 0 - d 0 8 3 - 4 d 9 6 - 9 d 4 e - 8 c e a 2 e 4 a 2 7 f b < / D A L i n k I D >  
         < L i n k T y p e > 0 < / L i n k T y p e >  
         < P a r a m e t e r s / >  
         < I n c l u d e A l l I t e m s > f a l s e < / I n c l u d e A l l I t e m s >  
         < A c t i v e > t r u e < / A c t i v e >  
         < P r o t e c t e d L i n k > f a l s e < / P r o t e c t e d L i n k >  
         < N a m e > 2 8 1 0 1   T B   @   3 1 . 1 2 . 2 0 2 1   3 1 1 f 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 3 2 2 1 0 1 0 . 0 0 0 0 < / N u m e r i c V a l u e >  
         < V a l u e > 3 2 2 1 0 1 0 , 0 0 0 0 < / V a l u e >  
         < C h a r t T y p e > c t D e t a i l < / C h a r t T y p e >  
         < R e f e r e n c e > 2 8 1 0 1 < / R e f e r e n c e >  
         < T B D o c N a m e > T B   @   3 1 . 1 2 . 2 0 2 1 < / T B D o c N a m e >  
         < T B C h a r t N a m e > D e t a i l < / T B C h a r t N a m e >  
         < C o l u m n N a m e > P r i o r P e r i o d 2 B a l a n c e < / C o l u m n N a m e >  
         < U s e r F r i e n d l y C o l u m n N a m e > C B   @   3 1 . 1 2 . 2 0 2 0 < / U s e r F r i e n d l y C o l u m n N a m e >  
         < A c c o u n t N u m b e r > 3 1 1 f < / A c c o u n t N u m b e r >  
         < R o u n d e d > f a l s e < / R o u n d e d >  
     < / T B L i n k >  
     < T B L i n k >  
         < V e r s i o n > 4 < / V e r s i o n >  
         < C o l u m n F i l t e r s / >  
         < D A L i n k I D > b b b a e f b 6 - e 2 7 c - 4 f 9 8 - a 1 5 7 - 7 f 7 3 1 8 6 7 7 3 f 1 < / D A L i n k I D >  
         < L i n k T y p e > 0 < / L i n k T y p e >  
         < P a r a m e t e r s / >  
         < I n c l u d e A l l I t e m s > f a l s e < / I n c l u d e A l l I t e m s >  
         < A c t i v e > t r u e < / A c t i v e >  
         < P r o t e c t e d L i n k > f a l s e < / P r o t e c t e d L i n k >  
         < N a m e > 2 8 1 0 1   T B   @   3 1 . 1 2 . 2 0 2 1   3 1 2 a 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 3 1 2 a < / A c c o u n t N u m b e r >  
         < R o u n d e d > f a l s e < / R o u n d e d >  
     < / T B L i n k >  
     < T B L i n k >  
         < V e r s i o n > 4 < / V e r s i o n >  
         < C o l u m n F i l t e r s / >  
         < D A L i n k I D > 4 7 7 c 8 e 8 7 - 2 f c d - 4 7 8 8 - a e 8 8 - b 3 1 c 3 e 9 9 5 3 8 f < / D A L i n k I D >  
         < L i n k T y p e > 0 < / L i n k T y p e >  
         < P a r a m e t e r s / >  
         < I n c l u d e A l l I t e m s > f a l s e < / I n c l u d e A l l I t e m s >  
         < A c t i v e > t r u e < / A c t i v e >  
         < P r o t e c t e d L i n k > f a l s e < / P r o t e c t e d L i n k >  
         < N a m e > 2 8 1 0 1   T B   @   3 1 . 1 2 . 2 0 2 1   3 1 2 b 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 3 1 2 b < / A c c o u n t N u m b e r >  
         < R o u n d e d > f a l s e < / R o u n d e d >  
     < / T B L i n k >  
     < T B L i n k >  
         < V e r s i o n > 4 < / V e r s i o n >  
         < C o l u m n F i l t e r s / >  
         < D A L i n k I D > 7 3 0 9 7 0 6 3 - d 4 d 2 - 4 b 4 9 - 9 c 4 7 - 2 f 2 2 b d 0 8 0 0 b e < / D A L i n k I D >  
         < L i n k T y p e > 0 < / L i n k T y p e >  
         < P a r a m e t e r s / >  
         < I n c l u d e A l l I t e m s > f a l s e < / I n c l u d e A l l I t e m s >  
         < A c t i v e > t r u e < / A c t i v e >  
         < P r o t e c t e d L i n k > f a l s e < / P r o t e c t e d L i n k >  
         < N a m e > 2 8 1 0 1   T B   @   3 1 . 1 2 . 2 0 2 1   3 1 2 c 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 3 1 2 c < / A c c o u n t N u m b e r >  
         < R o u n d e d > f a l s e < / R o u n d e d >  
     < / T B L i n k >  
     < T B L i n k >  
         < V e r s i o n > 4 < / V e r s i o n >  
         < C o l u m n F i l t e r s / >  
         < D A L i n k I D > 6 8 9 3 8 5 1 9 - c 2 8 9 - 4 c d 9 - b d 6 b - 2 b 0 a b c f 8 5 5 5 4 < / D A L i n k I D >  
         < L i n k T y p e > 0 < / L i n k T y p e >  
         < P a r a m e t e r s / >  
         < I n c l u d e A l l I t e m s > f a l s e < / I n c l u d e A l l I t e m s >  
         < A c t i v e > t r u e < / A c t i v e >  
         < P r o t e c t e d L i n k > f a l s e < / P r o t e c t e d L i n k >  
         < N a m e > 2 8 1 0 1   T B   @   3 1 . 1 2 . 2 0 2 1   3 1 2 d 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 3 1 2 d < / A c c o u n t N u m b e r >  
         < R o u n d e d > f a l s e < / R o u n d e d >  
     < / T B L i n k >  
     < T B L i n k >  
         < V e r s i o n > 4 < / V e r s i o n >  
         < C o l u m n F i l t e r s / >  
         < D A L i n k I D > c 4 0 5 7 5 5 4 - 9 0 5 2 - 4 f f 0 - a 8 2 5 - 0 3 4 e 5 8 c f 3 f c 8 < / D A L i n k I D >  
         < L i n k T y p e > 0 < / L i n k T y p e >  
         < P a r a m e t e r s / >  
         < I n c l u d e A l l I t e m s > f a l s e < / I n c l u d e A l l I t e m s >  
         < A c t i v e > t r u e < / A c t i v e >  
         < P r o t e c t e d L i n k > f a l s e < / P r o t e c t e d L i n k >  
         < N a m e > 2 8 1 0 1   T B   @   3 1 . 1 2 . 2 0 2 1   3 1 2 e 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 3 1 2 e < / A c c o u n t N u m b e r >  
         < R o u n d e d > f a l s e < / R o u n d e d >  
     < / T B L i n k >  
     < T B L i n k >  
         < V e r s i o n > 4 < / V e r s i o n >  
         < C o l u m n F i l t e r s / >  
         < D A L i n k I D > 0 1 d 1 d e d 7 - 8 1 d 7 - 4 c e 4 - a 4 9 4 - 3 9 a 8 9 7 2 5 a 7 1 a < / D A L i n k I D >  
         < L i n k T y p e > 0 < / L i n k T y p e >  
         < P a r a m e t e r s / >  
         < I n c l u d e A l l I t e m s > f a l s e < / I n c l u d e A l l I t e m s >  
         < A c t i v e > t r u e < / A c t i v e >  
         < P r o t e c t e d L i n k > f a l s e < / P r o t e c t e d L i n k >  
         < N a m e > 2 8 1 0 1   T B   @   3 1 . 1 2 . 2 0 2 1   3 1 2 f 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 3 1 2 f < / A c c o u n t N u m b e r >  
         < R o u n d e d > f a l s e < / R o u n d e d >  
     < / T B L i n k >  
     < T B L i n k >  
         < V e r s i o n > 4 < / V e r s i o n >  
         < C o l u m n F i l t e r s / >  
         < D A L i n k I D > 9 d 4 f 5 e 3 5 - f 8 6 9 - 4 2 4 f - 8 7 d 9 - 1 f b 0 8 3 8 2 f c 1 9 < / D A L i n k I D >  
         < L i n k T y p e > 0 < / L i n k T y p e >  
         < P a r a m e t e r s / >  
         < I n c l u d e A l l I t e m s > f a l s e < / I n c l u d e A l l I t e m s >  
         < A c t i v e > t r u e < / A c t i v e >  
         < P r o t e c t e d L i n k > f a l s e < / P r o t e c t e d L i n k >  
         < N a m e > 2 8 1 0 1   T B   @   3 1 . 1 2 . 2 0 2 1   3 1 3 a 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 3 1 3 a < / A c c o u n t N u m b e r >  
         < R o u n d e d > f a l s e < / R o u n d e d >  
     < / T B L i n k >  
     < T B L i n k >  
         < V e r s i o n > 4 < / V e r s i o n >  
         < C o l u m n F i l t e r s / >  
         < D A L i n k I D > 9 f 4 7 8 a c 8 - 0 0 3 1 - 4 d 7 e - 8 a 4 9 - a 8 4 b a 4 4 5 3 b c 9 < / D A L i n k I D >  
         < L i n k T y p e > 0 < / L i n k T y p e >  
         < P a r a m e t e r s / >  
         < I n c l u d e A l l I t e m s > f a l s e < / I n c l u d e A l l I t e m s >  
         < A c t i v e > t r u e < / A c t i v e >  
         < P r o t e c t e d L i n k > f a l s e < / P r o t e c t e d L i n k >  
         < N a m e > 2 8 1 0 1   T B   @   3 1 . 1 2 . 2 0 2 1   3 1 3 b 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 3 1 3 b < / A c c o u n t N u m b e r >  
         < R o u n d e d > f a l s e < / R o u n d e d >  
     < / T B L i n k >  
     < T B L i n k >  
         < V e r s i o n > 4 < / V e r s i o n >  
         < C o l u m n F i l t e r s / >  
         < D A L i n k I D > 9 0 6 e 8 e 0 f - e 4 6 1 - 4 5 d 8 - 9 5 6 f - 6 0 1 3 c b 6 8 9 5 3 7 < / D A L i n k I D >  
         < L i n k T y p e > 0 < / L i n k T y p e >  
         < P a r a m e t e r s / >  
         < I n c l u d e A l l I t e m s > f a l s e < / I n c l u d e A l l I t e m s >  
         < A c t i v e > t r u e < / A c t i v e >  
         < P r o t e c t e d L i n k > f a l s e < / P r o t e c t e d L i n k >  
         < N a m e > 2 8 1 0 1   T B   @   3 1 . 1 2 . 2 0 2 1   3 1 3 c 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 3 1 3 c < / A c c o u n t N u m b e r >  
         < R o u n d e d > f a l s e < / R o u n d e d >  
     < / T B L i n k >  
     < T B L i n k >  
         < V e r s i o n > 4 < / V e r s i o n >  
         < C o l u m n F i l t e r s / >  
         < D A L i n k I D > e d c 9 3 1 6 4 - 6 c c 7 - 4 c c d - b 9 f 5 - 4 0 a e 9 a e 5 3 5 3 7 < / D A L i n k I D >  
         < L i n k T y p e > 0 < / L i n k T y p e >  
         < P a r a m e t e r s / >  
         < I n c l u d e A l l I t e m s > f a l s e < / I n c l u d e A l l I t e m s >  
         < A c t i v e > t r u e < / A c t i v e >  
         < P r o t e c t e d L i n k > f a l s e < / P r o t e c t e d L i n k >  
         < N a m e > 2 8 1 0 1   T B   @   3 1 . 1 2 . 2 0 2 1   3 1 3 d 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 3 1 3 d < / A c c o u n t N u m b e r >  
         < R o u n d e d > f a l s e < / R o u n d e d >  
     < / T B L i n k >  
     < T B L i n k >  
         < V e r s i o n > 4 < / V e r s i o n >  
         < C o l u m n F i l t e r s / >  
         < D A L i n k I D > 4 6 1 c c f 8 d - 5 d a d - 4 e 4 d - 8 b b 7 - 1 4 0 d d f d a 6 b f a < / D A L i n k I D >  
         < L i n k T y p e > 0 < / L i n k T y p e >  
         < P a r a m e t e r s / >  
         < I n c l u d e A l l I t e m s > f a l s e < / I n c l u d e A l l I t e m s >  
         < A c t i v e > t r u e < / A c t i v e >  
         < P r o t e c t e d L i n k > f a l s e < / P r o t e c t e d L i n k >  
         < N a m e > 2 8 1 0 1   T B   @   3 1 . 1 2 . 2 0 2 1   3 1 3 e 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 3 1 3 e < / A c c o u n t N u m b e r >  
         < R o u n d e d > f a l s e < / R o u n d e d >  
     < / T B L i n k >  
     < T B L i n k >  
         < V e r s i o n > 4 < / V e r s i o n >  
         < C o l u m n F i l t e r s / >  
         < D A L i n k I D > 8 8 d 9 b 2 2 7 - f 9 3 8 - 4 7 a d - 8 f 7 6 - 1 b b 6 f 2 f 8 0 6 2 a < / D A L i n k I D >  
         < L i n k T y p e > 0 < / L i n k T y p e >  
         < P a r a m e t e r s / >  
         < I n c l u d e A l l I t e m s > f a l s e < / I n c l u d e A l l I t e m s >  
         < A c t i v e > t r u e < / A c t i v e >  
         < P r o t e c t e d L i n k > f a l s e < / P r o t e c t e d L i n k >  
         < N a m e > 2 8 1 0 1   T B   @   3 1 . 1 2 . 2 0 2 1   3 1 3 f 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 3 1 3 f < / A c c o u n t N u m b e r >  
         < R o u n d e d > f a l s e < / R o u n d e d >  
     < / T B L i n k >  
     < T B L i n k >  
         < V e r s i o n > 4 < / V e r s i o n >  
         < C o l u m n F i l t e r s / >  
         < D A L i n k I D > d a f 4 9 0 0 9 - a 8 f 1 - 4 a 2 a - a 0 b e - 8 7 f 8 9 c 7 e d f 4 c < / D A L i n k I D >  
         < L i n k T y p e > 0 < / L i n k T y p e >  
         < P a r a m e t e r s / >  
         < I n c l u d e A l l I t e m s > f a l s e < / I n c l u d e A l l I t e m s >  
         < A c t i v e > t r u e < / A c t i v e >  
         < P r o t e c t e d L i n k > f a l s e < / P r o t e c t e d L i n k >  
         < N a m e > 2 8 1 0 1   T B   @   3 1 . 1 2 . 2 0 2 1   3 1 4 a 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 3 1 4 a < / A c c o u n t N u m b e r >  
         < R o u n d e d > f a l s e < / R o u n d e d >  
     < / T B L i n k >  
     < T B L i n k >  
         < V e r s i o n > 4 < / V e r s i o n >  
         < C o l u m n F i l t e r s / >  
         < D A L i n k I D > c 8 3 6 e 7 0 f - 4 0 a b - 4 e 6 0 - 8 9 d 8 - 3 3 f 7 a 8 2 c 1 a c 3 < / D A L i n k I D >  
         < L i n k T y p e > 0 < / L i n k T y p e >  
         < P a r a m e t e r s / >  
         < I n c l u d e A l l I t e m s > f a l s e < / I n c l u d e A l l I t e m s >  
         < A c t i v e > t r u e < / A c t i v e >  
         < P r o t e c t e d L i n k > f a l s e < / P r o t e c t e d L i n k >  
         < N a m e > 2 8 1 0 1   T B   @   3 1 . 1 2 . 2 0 2 1   3 1 4 b 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 3 1 4 b < / A c c o u n t N u m b e r >  
         < R o u n d e d > f a l s e < / R o u n d e d >  
     < / T B L i n k >  
     < T B L i n k >  
         < V e r s i o n > 4 < / V e r s i o n >  
         < C o l u m n F i l t e r s / >  
         < D A L i n k I D > c d 2 e 4 f c f - c b a 2 - 4 b 7 6 - b c a 9 - b 1 b a 5 a b 3 f 2 2 f < / D A L i n k I D >  
         < L i n k T y p e > 0 < / L i n k T y p e >  
         < P a r a m e t e r s / >  
         < I n c l u d e A l l I t e m s > f a l s e < / I n c l u d e A l l I t e m s >  
         < A c t i v e > t r u e < / A c t i v e >  
         < P r o t e c t e d L i n k > f a l s e < / P r o t e c t e d L i n k >  
         < N a m e > 2 8 1 0 1   T B   @   3 1 . 1 2 . 2 0 2 1   3 1 4 c 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 3 1 4 c < / A c c o u n t N u m b e r >  
         < R o u n d e d > f a l s e < / R o u n d e d >  
     < / T B L i n k >  
     < T B L i n k >  
         < V e r s i o n > 4 < / V e r s i o n >  
         < C o l u m n F i l t e r s / >  
         < D A L i n k I D > 2 d e 3 e 0 3 4 - a f e e - 4 3 3 e - b 5 d e - 3 4 9 4 1 b 0 0 a f f d < / D A L i n k I D >  
         < L i n k T y p e > 0 < / L i n k T y p e >  
         < P a r a m e t e r s / >  
         < I n c l u d e A l l I t e m s > f a l s e < / I n c l u d e A l l I t e m s >  
         < A c t i v e > t r u e < / A c t i v e >  
         < P r o t e c t e d L i n k > f a l s e < / P r o t e c t e d L i n k >  
         < N a m e > 2 8 1 0 1   T B   @   3 1 . 1 2 . 2 0 2 1   3 1 4 d 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 3 1 4 d < / A c c o u n t N u m b e r >  
         < R o u n d e d > f a l s e < / R o u n d e d >  
     < / T B L i n k >  
     < T B L i n k >  
         < V e r s i o n > 4 < / V e r s i o n >  
         < C o l u m n F i l t e r s / >  
         < D A L i n k I D > a a 7 7 8 c 4 5 - 8 1 1 e - 4 e 7 c - 8 8 6 9 - 5 6 1 1 9 9 d 4 2 7 6 1 < / D A L i n k I D >  
         < L i n k T y p e > 0 < / L i n k T y p e >  
         < P a r a m e t e r s / >  
         < I n c l u d e A l l I t e m s > f a l s e < / I n c l u d e A l l I t e m s >  
         < A c t i v e > t r u e < / A c t i v e >  
         < P r o t e c t e d L i n k > f a l s e < / P r o t e c t e d L i n k >  
         < N a m e > 2 8 1 0 1   T B   @   3 1 . 1 2 . 2 0 2 1   3 1 4 e 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 3 1 4 e < / A c c o u n t N u m b e r >  
         < R o u n d e d > f a l s e < / R o u n d e d >  
     < / T B L i n k >  
     < T B L i n k >  
         < V e r s i o n > 4 < / V e r s i o n >  
         < C o l u m n F i l t e r s / >  
         < D A L i n k I D > 0 d a a 0 9 3 8 - 5 8 8 1 - 4 1 d b - b e 4 8 - d b a a f f 5 b 3 a 6 d < / D A L i n k I D >  
         < L i n k T y p e > 0 < / L i n k T y p e >  
         < P a r a m e t e r s / >  
         < I n c l u d e A l l I t e m s > f a l s e < / I n c l u d e A l l I t e m s >  
         < A c t i v e > t r u e < / A c t i v e >  
         < P r o t e c t e d L i n k > f a l s e < / P r o t e c t e d L i n k >  
         < N a m e > 2 8 1 0 1   T B   @   3 1 . 1 2 . 2 0 2 1   3 1 4 f 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 3 1 4 f < / A c c o u n t N u m b e r >  
         < R o u n d e d > f a l s e < / R o u n d e d >  
     < / T B L i n k >  
     < T B L i n k >  
         < V e r s i o n > 4 < / V e r s i o n >  
         < C o l u m n F i l t e r s / >  
         < D A L i n k I D > b 3 a b 8 e 8 8 - 5 7 a 4 - 4 7 c a - b 0 9 d - d 0 5 2 0 2 7 3 d 6 3 2 < / D A L i n k I D >  
         < L i n k T y p e > 0 < / L i n k T y p e >  
         < P a r a m e t e r s / >  
         < I n c l u d e A l l I t e m s > f a l s e < / I n c l u d e A l l I t e m s >  
         < A c t i v e > t r u e < / A c t i v e >  
         < P r o t e c t e d L i n k > f a l s e < / P r o t e c t e d L i n k >  
         < N a m e > 2 8 1 0 1   T B   @   3 1 . 1 2 . 2 0 2 1   3 1 4 g 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 1 0 5 1 0 3 . 0 0 0 0 < / N u m e r i c V a l u e >  
         < V a l u e > 1 0 5 1 0 3 , 0 0 0 0 < / V a l u e >  
         < C h a r t T y p e > c t D e t a i l < / C h a r t T y p e >  
         < R e f e r e n c e > 2 8 1 0 1 < / R e f e r e n c e >  
         < T B D o c N a m e > T B   @   3 1 . 1 2 . 2 0 2 1 < / T B D o c N a m e >  
         < T B C h a r t N a m e > D e t a i l < / T B C h a r t N a m e >  
         < C o l u m n N a m e > P r i o r P e r i o d 2 B a l a n c e < / C o l u m n N a m e >  
         < U s e r F r i e n d l y C o l u m n N a m e > C B   @   3 1 . 1 2 . 2 0 2 0 < / U s e r F r i e n d l y C o l u m n N a m e >  
         < A c c o u n t N u m b e r > 3 1 4 g < / A c c o u n t N u m b e r >  
         < R o u n d e d > f a l s e < / R o u n d e d >  
     < / T B L i n k >  
     < T B L i n k >  
         < V e r s i o n > 4 < / V e r s i o n >  
         < C o l u m n F i l t e r s / >  
         < D A L i n k I D > e a 1 d 3 9 5 4 - 0 8 a 5 - 4 0 5 5 - b a a 5 - 0 c 4 9 4 8 b d c 2 2 b < / D A L i n k I D >  
         < L i n k T y p e > 0 < / L i n k T y p e >  
         < P a r a m e t e r s / >  
         < I n c l u d e A l l I t e m s > f a l s e < / I n c l u d e A l l I t e m s >  
         < A c t i v e > t r u e < / A c t i v e >  
         < P r o t e c t e d L i n k > f a l s e < / P r o t e c t e d L i n k >  
         < N a m e > 2 8 1 0 1   T B   @   3 1 . 1 2 . 2 0 2 1   3 1 4 h 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 3 1 4 h < / A c c o u n t N u m b e r >  
         < R o u n d e d > f a l s e < / R o u n d e d >  
     < / T B L i n k >  
     < T B L i n k >  
         < V e r s i o n > 4 < / V e r s i o n >  
         < C o l u m n F i l t e r s / >  
         < D A L i n k I D > 3 d d f 3 9 4 d - 8 b 1 5 - 4 a b 3 - 9 d c a - 5 7 a c 5 d b 8 f 6 1 c < / D A L i n k I D >  
         < L i n k T y p e > 0 < / L i n k T y p e >  
         < P a r a m e t e r s / >  
         < I n c l u d e A l l I t e m s > f a l s e < / I n c l u d e A l l I t e m s >  
         < A c t i v e > t r u e < / A c t i v e >  
         < P r o t e c t e d L i n k > f a l s e < / P r o t e c t e d L i n k >  
         < N a m e > 2 8 1 0 1   T B   @   3 1 . 1 2 . 2 0 2 1   3 1 5 a 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 3 1 5 a < / A c c o u n t N u m b e r >  
         < R o u n d e d > f a l s e < / R o u n d e d >  
     < / T B L i n k >  
     < T B L i n k >  
         < V e r s i o n > 4 < / V e r s i o n >  
         < C o l u m n F i l t e r s / >  
         < D A L i n k I D > 4 a 8 d 2 9 0 9 - 5 8 d a - 4 b 7 b - 9 8 2 3 - c 1 d 0 4 1 8 5 f 9 b 8 < / D A L i n k I D >  
         < L i n k T y p e > 0 < / L i n k T y p e >  
         < P a r a m e t e r s / >  
         < I n c l u d e A l l I t e m s > f a l s e < / I n c l u d e A l l I t e m s >  
         < A c t i v e > t r u e < / A c t i v e >  
         < P r o t e c t e d L i n k > f a l s e < / P r o t e c t e d L i n k >  
         < N a m e > 2 8 1 0 1   T B   @   3 1 . 1 2 . 2 0 2 1   3 1 5 b 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 3 1 5 b < / A c c o u n t N u m b e r >  
         < R o u n d e d > f a l s e < / R o u n d e d >  
     < / T B L i n k >  
     < T B L i n k >  
         < V e r s i o n > 4 < / V e r s i o n >  
         < C o l u m n F i l t e r s / >  
         < D A L i n k I D > 9 5 4 1 2 5 1 6 - 1 e e 7 - 4 3 3 7 - 8 5 4 8 - 2 c 2 1 b d 9 c e 8 d 5 < / D A L i n k I D >  
         < L i n k T y p e > 0 < / L i n k T y p e >  
         < P a r a m e t e r s / >  
         < I n c l u d e A l l I t e m s > f a l s e < / I n c l u d e A l l I t e m s >  
         < A c t i v e > t r u e < / A c t i v e >  
         < P r o t e c t e d L i n k > f a l s e < / P r o t e c t e d L i n k >  
         < N a m e > 2 8 1 0 1   T B   @   3 1 . 1 2 . 2 0 2 1   3 1 5 c 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 3 1 5 c < / A c c o u n t N u m b e r >  
         < R o u n d e d > f a l s e < / R o u n d e d >  
     < / T B L i n k >  
     < T B L i n k >  
         < V e r s i o n > 4 < / V e r s i o n >  
         < C o l u m n F i l t e r s / >  
         < D A L i n k I D > 3 3 1 9 b 9 7 7 - a d 9 d - 4 4 1 7 - a f 1 f - c d b 8 6 9 b 4 0 8 1 d < / D A L i n k I D >  
         < L i n k T y p e > 0 < / L i n k T y p e >  
         < P a r a m e t e r s / >  
         < I n c l u d e A l l I t e m s > f a l s e < / I n c l u d e A l l I t e m s >  
         < A c t i v e > t r u e < / A c t i v e >  
         < P r o t e c t e d L i n k > f a l s e < / P r o t e c t e d L i n k >  
         < N a m e > 2 8 1 0 1   T B   @   3 1 . 1 2 . 2 0 2 1   3 1 5 d 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 3 1 5 d < / A c c o u n t N u m b e r >  
         < R o u n d e d > f a l s e < / R o u n d e d >  
     < / T B L i n k >  
     < T B L i n k >  
         < V e r s i o n > 4 < / V e r s i o n >  
         < C o l u m n F i l t e r s / >  
         < D A L i n k I D > 1 3 4 a b 5 f d - f 4 1 b - 4 8 c e - 8 1 a 7 - b a 3 2 b 2 8 8 0 3 b 3 < / D A L i n k I D >  
         < L i n k T y p e > 0 < / L i n k T y p e >  
         < P a r a m e t e r s / >  
         < I n c l u d e A l l I t e m s > f a l s e < / I n c l u d e A l l I t e m s >  
         < A c t i v e > t r u e < / A c t i v e >  
         < P r o t e c t e d L i n k > f a l s e < / P r o t e c t e d L i n k >  
         < N a m e > 2 8 1 0 1   T B   @   3 1 . 1 2 . 2 0 2 1   3 1 5 e 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 3 1 5 e < / A c c o u n t N u m b e r >  
         < R o u n d e d > f a l s e < / R o u n d e d >  
     < / T B L i n k >  
     < T B L i n k >  
         < V e r s i o n > 4 < / V e r s i o n >  
         < C o l u m n F i l t e r s / >  
         < D A L i n k I D > 2 2 7 f b c 8 0 - b 4 a a - 4 1 c 7 - 8 b d d - 2 5 1 b b 7 3 5 7 7 5 5 < / D A L i n k I D >  
         < L i n k T y p e > 0 < / L i n k T y p e >  
         < P a r a m e t e r s / >  
         < I n c l u d e A l l I t e m s > f a l s e < / I n c l u d e A l l I t e m s >  
         < A c t i v e > t r u e < / A c t i v e >  
         < P r o t e c t e d L i n k > f a l s e < / P r o t e c t e d L i n k >  
         < N a m e > 2 8 1 0 1   T B   @   3 1 . 1 2 . 2 0 2 1   3 1 5 f 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 3 1 5 f < / A c c o u n t N u m b e r >  
         < R o u n d e d > f a l s e < / R o u n d e d >  
     < / T B L i n k >  
     < T B L i n k >  
         < V e r s i o n > 4 < / V e r s i o n >  
         < C o l u m n F i l t e r s / >  
         < D A L i n k I D > c a 7 7 d 7 7 d - 2 3 c 7 - 4 0 c 4 - a a 7 8 - 7 6 d e 9 4 9 9 a 4 b 8 < / D A L i n k I D >  
         < L i n k T y p e > 0 < / L i n k T y p e >  
         < P a r a m e t e r s / >  
         < I n c l u d e A l l I t e m s > f a l s e < / I n c l u d e A l l I t e m s >  
         < A c t i v e > t r u e < / A c t i v e >  
         < P r o t e c t e d L i n k > f a l s e < / P r o t e c t e d L i n k >  
         < N a m e > 2 8 1 0 1   T B   @   3 1 . 1 2 . 2 0 2 1   3 1 6 a 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 3 1 6 a < / A c c o u n t N u m b e r >  
         < R o u n d e d > f a l s e < / R o u n d e d >  
     < / T B L i n k >  
     < T B L i n k >  
         < V e r s i o n > 4 < / V e r s i o n >  
         < C o l u m n F i l t e r s / >  
         < D A L i n k I D > e 4 6 5 a 1 a 0 - 7 e b e - 4 5 8 1 - 8 7 8 5 - 7 a c b 2 e 4 6 2 b a 3 < / D A L i n k I D >  
         < L i n k T y p e > 0 < / L i n k T y p e >  
         < P a r a m e t e r s / >  
         < I n c l u d e A l l I t e m s > f a l s e < / I n c l u d e A l l I t e m s >  
         < A c t i v e > t r u e < / A c t i v e >  
         < P r o t e c t e d L i n k > f a l s e < / P r o t e c t e d L i n k >  
         < N a m e > 2 8 1 0 1   T B   @   3 1 . 1 2 . 2 0 2 1   3 1 6 b 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 3 1 6 b < / A c c o u n t N u m b e r >  
         < R o u n d e d > f a l s e < / R o u n d e d >  
     < / T B L i n k >  
     < T B L i n k >  
         < V e r s i o n > 4 < / V e r s i o n >  
         < C o l u m n F i l t e r s / >  
         < D A L i n k I D > 2 a d 4 0 4 a 7 - 9 3 2 6 - 4 8 c 8 - 9 1 3 b - 3 a d b 8 7 d 8 5 c 5 4 < / D A L i n k I D >  
         < L i n k T y p e > 0 < / L i n k T y p e >  
         < P a r a m e t e r s / >  
         < I n c l u d e A l l I t e m s > f a l s e < / I n c l u d e A l l I t e m s >  
         < A c t i v e > t r u e < / A c t i v e >  
         < P r o t e c t e d L i n k > f a l s e < / P r o t e c t e d L i n k >  
         < N a m e > 2 8 1 0 1   T B   @   3 1 . 1 2 . 2 0 2 1   3 1 6 c 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 3 1 6 c < / A c c o u n t N u m b e r >  
         < R o u n d e d > f a l s e < / R o u n d e d >  
     < / T B L i n k >  
     < T B L i n k >  
         < V e r s i o n > 4 < / V e r s i o n >  
         < C o l u m n F i l t e r s / >  
         < D A L i n k I D > 7 0 1 2 4 9 f c - 2 f 5 1 - 4 9 f 8 - b f f 7 - 6 8 c b f a 3 1 8 1 2 3 < / D A L i n k I D >  
         < L i n k T y p e > 0 < / L i n k T y p e >  
         < P a r a m e t e r s / >  
         < I n c l u d e A l l I t e m s > f a l s e < / I n c l u d e A l l I t e m s >  
         < A c t i v e > t r u e < / A c t i v e >  
         < P r o t e c t e d L i n k > f a l s e < / P r o t e c t e d L i n k >  
         < N a m e > 2 8 1 0 1   T B   @   3 1 . 1 2 . 2 0 2 1   3 1 6 d 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 3 1 6 d < / A c c o u n t N u m b e r >  
         < R o u n d e d > f a l s e < / R o u n d e d >  
     < / T B L i n k >  
     < T B L i n k >  
         < V e r s i o n > 4 < / V e r s i o n >  
         < C o l u m n F i l t e r s / >  
         < D A L i n k I D > 9 0 5 6 1 5 d b - a 5 2 9 - 4 8 c 8 - b 5 7 a - d 6 e 2 7 2 8 6 4 2 4 4 < / D A L i n k I D >  
         < L i n k T y p e > 0 < / L i n k T y p e >  
         < P a r a m e t e r s / >  
         < I n c l u d e A l l I t e m s > f a l s e < / I n c l u d e A l l I t e m s >  
         < A c t i v e > t r u e < / A c t i v e >  
         < P r o t e c t e d L i n k > f a l s e < / P r o t e c t e d L i n k >  
         < N a m e > 2 8 1 0 1   T B   @   3 1 . 1 2 . 2 0 2 1   3 2 1 a 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 3 2 1 a < / A c c o u n t N u m b e r >  
         < R o u n d e d > f a l s e < / R o u n d e d >  
     < / T B L i n k >  
     < T B L i n k >  
         < V e r s i o n > 4 < / V e r s i o n >  
         < C o l u m n F i l t e r s / >  
         < D A L i n k I D > 2 7 a e d e c e - e 0 8 6 - 4 f 7 9 - a c 1 c - 5 d 1 3 8 0 2 e 7 f 0 5 < / D A L i n k I D >  
         < L i n k T y p e > 0 < / L i n k T y p e >  
         < P a r a m e t e r s / >  
         < I n c l u d e A l l I t e m s > f a l s e < / I n c l u d e A l l I t e m s >  
         < A c t i v e > t r u e < / A c t i v e >  
         < P r o t e c t e d L i n k > f a l s e < / P r o t e c t e d L i n k >  
         < N a m e > 2 8 1 0 1   T B   @   3 1 . 1 2 . 2 0 2 1   3 2 1 b 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 3 2 1 b < / A c c o u n t N u m b e r >  
         < R o u n d e d > f a l s e < / R o u n d e d >  
     < / T B L i n k >  
     < T B L i n k >  
         < V e r s i o n > 4 < / V e r s i o n >  
         < C o l u m n F i l t e r s / >  
         < D A L i n k I D > 5 4 7 3 e b 9 b - 6 d 9 6 - 4 7 e f - 8 8 a c - 3 3 f 0 1 a 5 7 c 1 f f < / D A L i n k I D >  
         < L i n k T y p e > 0 < / L i n k T y p e >  
         < P a r a m e t e r s / >  
         < I n c l u d e A l l I t e m s > f a l s e < / I n c l u d e A l l I t e m s >  
         < A c t i v e > t r u e < / A c t i v e >  
         < P r o t e c t e d L i n k > f a l s e < / P r o t e c t e d L i n k >  
         < N a m e > 2 8 1 0 1   T B   @   3 1 . 1 2 . 2 0 2 1   3 2 1 c 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 3 2 1 c < / A c c o u n t N u m b e r >  
         < R o u n d e d > f a l s e < / R o u n d e d >  
     < / T B L i n k >  
     < T B L i n k >  
         < V e r s i o n > 4 < / V e r s i o n >  
         < C o l u m n F i l t e r s / >  
         < D A L i n k I D > 2 8 7 e 2 7 1 0 - 8 8 5 5 - 4 d 8 2 - 9 3 e b - 3 d 2 2 5 6 6 4 7 9 d 1 < / D A L i n k I D >  
         < L i n k T y p e > 0 < / L i n k T y p e >  
         < P a r a m e t e r s / >  
         < I n c l u d e A l l I t e m s > f a l s e < / I n c l u d e A l l I t e m s >  
         < A c t i v e > t r u e < / A c t i v e >  
         < P r o t e c t e d L i n k > f a l s e < / P r o t e c t e d L i n k >  
         < N a m e > 2 8 1 0 1   T B   @   3 1 . 1 2 . 2 0 2 1   3 2 1 d 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 - 2 8 4 0 1 3 . 0 0 0 0 < / N u m e r i c V a l u e >  
         < V a l u e > - 2 8 4 0 1 3 , 0 0 0 0 < / V a l u e >  
         < C h a r t T y p e > c t D e t a i l < / C h a r t T y p e >  
         < R e f e r e n c e > 2 8 1 0 1 < / R e f e r e n c e >  
         < T B D o c N a m e > T B   @   3 1 . 1 2 . 2 0 2 1 < / T B D o c N a m e >  
         < T B C h a r t N a m e > D e t a i l < / T B C h a r t N a m e >  
         < C o l u m n N a m e > P r i o r P e r i o d 2 B a l a n c e < / C o l u m n N a m e >  
         < U s e r F r i e n d l y C o l u m n N a m e > C B   @   3 1 . 1 2 . 2 0 2 0 < / U s e r F r i e n d l y C o l u m n N a m e >  
         < A c c o u n t N u m b e r > 3 2 1 d < / A c c o u n t N u m b e r >  
         < R o u n d e d > f a l s e < / R o u n d e d >  
     < / T B L i n k >  
     < T B L i n k >  
         < V e r s i o n > 4 < / V e r s i o n >  
         < C o l u m n F i l t e r s / >  
         < D A L i n k I D > f 4 3 b b 0 c 4 - 5 a 5 6 - 4 1 2 7 - a a 6 6 - d e 1 7 3 2 9 8 4 8 6 4 < / D A L i n k I D >  
         < L i n k T y p e > 0 < / L i n k T y p e >  
         < P a r a m e t e r s / >  
         < I n c l u d e A l l I t e m s > f a l s e < / I n c l u d e A l l I t e m s >  
         < A c t i v e > t r u e < / A c t i v e >  
         < P r o t e c t e d L i n k > f a l s e < / P r o t e c t e d L i n k >  
         < N a m e > 2 8 1 0 1   T B   @   3 1 . 1 2 . 2 0 2 1   3 2 1 e 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 3 2 1 e < / A c c o u n t N u m b e r >  
         < R o u n d e d > f a l s e < / R o u n d e d >  
     < / T B L i n k >  
     < T B L i n k >  
         < V e r s i o n > 4 < / V e r s i o n >  
         < C o l u m n F i l t e r s / >  
         < D A L i n k I D > 5 0 f 7 6 4 d b - 7 c 3 6 - 4 7 0 3 - 9 f b 5 - 4 4 0 e d a 8 b b 9 2 0 < / D A L i n k I D >  
         < L i n k T y p e > 0 < / L i n k T y p e >  
         < P a r a m e t e r s / >  
         < I n c l u d e A l l I t e m s > f a l s e < / I n c l u d e A l l I t e m s >  
         < A c t i v e > t r u e < / A c t i v e >  
         < P r o t e c t e d L i n k > f a l s e < / P r o t e c t e d L i n k >  
         < N a m e > 2 8 1 0 1   T B   @   3 1 . 1 2 . 2 0 2 1   3 2 1 f 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 - 4 7 3 1 0 2 8 . 0 0 0 0 < / N u m e r i c V a l u e >  
         < V a l u e > - 4 7 3 1 0 2 8 , 0 0 0 0 < / V a l u e >  
         < C h a r t T y p e > c t D e t a i l < / C h a r t T y p e >  
         < R e f e r e n c e > 2 8 1 0 1 < / R e f e r e n c e >  
         < T B D o c N a m e > T B   @   3 1 . 1 2 . 2 0 2 1 < / T B D o c N a m e >  
         < T B C h a r t N a m e > D e t a i l < / T B C h a r t N a m e >  
         < C o l u m n N a m e > P r i o r P e r i o d 2 B a l a n c e < / C o l u m n N a m e >  
         < U s e r F r i e n d l y C o l u m n N a m e > C B   @   3 1 . 1 2 . 2 0 2 0 < / U s e r F r i e n d l y C o l u m n N a m e >  
         < A c c o u n t N u m b e r > 3 2 1 f < / A c c o u n t N u m b e r >  
         < R o u n d e d > f a l s e < / R o u n d e d >  
     < / T B L i n k >  
     < T B L i n k >  
         < V e r s i o n > 4 < / V e r s i o n >  
         < C o l u m n F i l t e r s / >  
         < D A L i n k I D > 1 5 2 3 b 7 f f - 0 7 b f - 4 f 5 e - 8 5 6 6 - e 7 b 1 9 3 d 0 b 7 b f < / D A L i n k I D >  
         < L i n k T y p e > 0 < / L i n k T y p e >  
         < P a r a m e t e r s / >  
         < I n c l u d e A l l I t e m s > f a l s e < / I n c l u d e A l l I t e m s >  
         < A c t i v e > t r u e < / A c t i v e >  
         < P r o t e c t e d L i n k > f a l s e < / P r o t e c t e d L i n k >  
         < N a m e > 2 8 1 0 1   T B   @   3 1 . 1 2 . 2 0 2 1   3 2 2 a 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 3 2 2 a < / A c c o u n t N u m b e r >  
         < R o u n d e d > f a l s e < / R o u n d e d >  
     < / T B L i n k >  
     < T B L i n k >  
         < V e r s i o n > 4 < / V e r s i o n >  
         < C o l u m n F i l t e r s / >  
         < D A L i n k I D > 0 c 2 2 a a 5 8 - b 6 8 9 - 4 b 1 2 - 9 a 0 d - 0 3 5 8 6 2 e 0 a f 6 0 < / D A L i n k I D >  
         < L i n k T y p e > 0 < / L i n k T y p e >  
         < P a r a m e t e r s / >  
         < I n c l u d e A l l I t e m s > f a l s e < / I n c l u d e A l l I t e m s >  
         < A c t i v e > t r u e < / A c t i v e >  
         < P r o t e c t e d L i n k > f a l s e < / P r o t e c t e d L i n k >  
         < N a m e > 2 8 1 0 1   T B   @   3 1 . 1 2 . 2 0 2 1   3 2 2 b 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 3 2 2 b < / A c c o u n t N u m b e r >  
         < R o u n d e d > f a l s e < / R o u n d e d >  
     < / T B L i n k >  
     < T B L i n k >  
         < V e r s i o n > 4 < / V e r s i o n >  
         < C o l u m n F i l t e r s / >  
         < D A L i n k I D > 7 f d 1 9 0 c a - 6 6 9 b - 4 4 a 5 - 8 b c c - b a a 8 5 6 8 e 3 4 8 3 < / D A L i n k I D >  
         < L i n k T y p e > 0 < / L i n k T y p e >  
         < P a r a m e t e r s / >  
         < I n c l u d e A l l I t e m s > f a l s e < / I n c l u d e A l l I t e m s >  
         < A c t i v e > t r u e < / A c t i v e >  
         < P r o t e c t e d L i n k > f a l s e < / P r o t e c t e d L i n k >  
         < N a m e > 2 8 1 0 1   T B   @   3 1 . 1 2 . 2 0 2 1   3 2 2 c 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 3 2 2 c < / A c c o u n t N u m b e r >  
         < R o u n d e d > f a l s e < / R o u n d e d >  
     < / T B L i n k >  
     < T B L i n k >  
         < V e r s i o n > 4 < / V e r s i o n >  
         < C o l u m n F i l t e r s / >  
         < D A L i n k I D > 2 6 0 d 7 4 e 6 - 9 7 f 2 - 4 c 1 b - a 1 6 d - 0 8 3 c d 9 c 0 a 2 7 0 < / D A L i n k I D >  
         < L i n k T y p e > 0 < / L i n k T y p e >  
         < P a r a m e t e r s / >  
         < I n c l u d e A l l I t e m s > f a l s e < / I n c l u d e A l l I t e m s >  
         < A c t i v e > t r u e < / A c t i v e >  
         < P r o t e c t e d L i n k > f a l s e < / P r o t e c t e d L i n k >  
         < N a m e > 2 8 1 0 1   T B   @   3 1 . 1 2 . 2 0 2 1   3 2 3 a 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 - 1 3 5 4 7 6 . 0 0 0 0 < / N u m e r i c V a l u e >  
         < V a l u e > - 1 3 5 4 7 6 , 0 0 0 0 < / V a l u e >  
         < C h a r t T y p e > c t D e t a i l < / C h a r t T y p e >  
         < R e f e r e n c e > 2 8 1 0 1 < / R e f e r e n c e >  
         < T B D o c N a m e > T B   @   3 1 . 1 2 . 2 0 2 1 < / T B D o c N a m e >  
         < T B C h a r t N a m e > D e t a i l < / T B C h a r t N a m e >  
         < C o l u m n N a m e > P r i o r P e r i o d 2 B a l a n c e < / C o l u m n N a m e >  
         < U s e r F r i e n d l y C o l u m n N a m e > C B   @   3 1 . 1 2 . 2 0 2 0 < / U s e r F r i e n d l y C o l u m n N a m e >  
         < A c c o u n t N u m b e r > 3 2 3 a < / A c c o u n t N u m b e r >  
         < R o u n d e d > f a l s e < / R o u n d e d >  
     < / T B L i n k >  
     < T B L i n k >  
         < V e r s i o n > 4 < / V e r s i o n >  
         < C o l u m n F i l t e r s / >  
         < D A L i n k I D > 9 e a 6 d c 9 6 - 8 d 9 9 - 4 e d f - a 5 6 b - b d 9 6 0 8 4 d 5 4 c 9 < / D A L i n k I D >  
         < L i n k T y p e > 0 < / L i n k T y p e >  
         < P a r a m e t e r s / >  
         < I n c l u d e A l l I t e m s > f a l s e < / I n c l u d e A l l I t e m s >  
         < A c t i v e > t r u e < / A c t i v e >  
         < P r o t e c t e d L i n k > f a l s e < / P r o t e c t e d L i n k >  
         < N a m e > 2 8 1 0 1   T B   @   3 1 . 1 2 . 2 0 2 1   3 2 3 b 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 - 3 0 9 3 9 1 . 0 0 0 0 < / N u m e r i c V a l u e >  
         < V a l u e > - 3 0 9 3 9 1 , 0 0 0 0 < / V a l u e >  
         < C h a r t T y p e > c t D e t a i l < / C h a r t T y p e >  
         < R e f e r e n c e > 2 8 1 0 1 < / R e f e r e n c e >  
         < T B D o c N a m e > T B   @   3 1 . 1 2 . 2 0 2 1 < / T B D o c N a m e >  
         < T B C h a r t N a m e > D e t a i l < / T B C h a r t N a m e >  
         < C o l u m n N a m e > P r i o r P e r i o d 2 B a l a n c e < / C o l u m n N a m e >  
         < U s e r F r i e n d l y C o l u m n N a m e > C B   @   3 1 . 1 2 . 2 0 2 0 < / U s e r F r i e n d l y C o l u m n N a m e >  
         < A c c o u n t N u m b e r > 3 2 3 b < / A c c o u n t N u m b e r >  
         < R o u n d e d > f a l s e < / R o u n d e d >  
     < / T B L i n k >  
     < T B L i n k >  
         < V e r s i o n > 4 < / V e r s i o n >  
         < C o l u m n F i l t e r s / >  
         < D A L i n k I D > c 2 4 2 1 9 d b - d 9 8 5 - 4 b 1 2 - 9 f d 6 - f 8 6 f f b 7 4 e 0 d 4 < / D A L i n k I D >  
         < L i n k T y p e > 0 < / L i n k T y p e >  
         < P a r a m e t e r s / >  
         < I n c l u d e A l l I t e m s > f a l s e < / I n c l u d e A l l I t e m s >  
         < A c t i v e > t r u e < / A c t i v e >  
         < P r o t e c t e d L i n k > f a l s e < / P r o t e c t e d L i n k >  
         < N a m e > 2 8 1 0 1   T B   @   3 1 . 1 2 . 2 0 2 1   3 2 4 a 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 3 2 4 a < / A c c o u n t N u m b e r >  
         < R o u n d e d > f a l s e < / R o u n d e d >  
     < / T B L i n k >  
     < T B L i n k >  
         < V e r s i o n > 4 < / V e r s i o n >  
         < C o l u m n F i l t e r s / >  
         < D A L i n k I D > 8 f c 1 5 7 d 4 - 9 a c b - 4 f c 1 - 9 d 8 9 - 9 7 5 7 e 6 7 3 0 b 5 5 < / D A L i n k I D >  
         < L i n k T y p e > 0 < / L i n k T y p e >  
         < P a r a m e t e r s / >  
         < I n c l u d e A l l I t e m s > f a l s e < / I n c l u d e A l l I t e m s >  
         < A c t i v e > t r u e < / A c t i v e >  
         < P r o t e c t e d L i n k > f a l s e < / P r o t e c t e d L i n k >  
         < N a m e > 2 8 1 0 1   T B   @   3 1 . 1 2 . 2 0 2 1   3 2 4 b 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 3 2 4 b < / A c c o u n t N u m b e r >  
         < R o u n d e d > f a l s e < / R o u n d e d >  
     < / T B L i n k >  
     < T B L i n k >  
         < V e r s i o n > 4 < / V e r s i o n >  
         < C o l u m n F i l t e r s / >  
         < D A L i n k I D > 1 a 7 6 3 c 7 2 - c 3 0 2 - 4 5 e d - 9 f 0 d - d a 2 c e e 5 3 9 4 4 1 < / D A L i n k I D >  
         < L i n k T y p e > 0 < / L i n k T y p e >  
         < P a r a m e t e r s / >  
         < I n c l u d e A l l I t e m s > f a l s e < / I n c l u d e A l l I t e m s >  
         < A c t i v e > t r u e < / A c t i v e >  
         < P r o t e c t e d L i n k > f a l s e < / P r o t e c t e d L i n k >  
         < N a m e > 2 8 1 0 1   T B   @   3 1 . 1 2 . 2 0 2 1   3 2 4 c 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 3 2 4 c < / A c c o u n t N u m b e r >  
         < R o u n d e d > f a l s e < / R o u n d e d >  
     < / T B L i n k >  
     < T B L i n k >  
         < V e r s i o n > 4 < / V e r s i o n >  
         < C o l u m n F i l t e r s / >  
         < D A L i n k I D > 3 7 4 2 3 6 f b - d d 6 0 - 4 4 1 0 - b 1 c a - 4 0 4 4 7 e a 3 5 4 3 8 < / D A L i n k I D >  
         < L i n k T y p e > 0 < / L i n k T y p e >  
         < P a r a m e t e r s / >  
         < I n c l u d e A l l I t e m s > f a l s e < / I n c l u d e A l l I t e m s >  
         < A c t i v e > t r u e < / A c t i v e >  
         < P r o t e c t e d L i n k > f a l s e < / P r o t e c t e d L i n k >  
         < N a m e > 2 8 1 0 1   T B   @   3 1 . 1 2 . 2 0 2 1   3 2 5 a 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 3 2 5 a < / A c c o u n t N u m b e r >  
         < R o u n d e d > f a l s e < / R o u n d e d >  
     < / T B L i n k >  
     < T B L i n k >  
         < V e r s i o n > 4 < / V e r s i o n >  
         < C o l u m n F i l t e r s / >  
         < D A L i n k I D > f e a 1 3 4 d 4 - 8 1 2 6 - 4 8 d b - a 2 c e - b a 1 7 2 5 e 4 d 0 a d < / D A L i n k I D >  
         < L i n k T y p e > 0 < / L i n k T y p e >  
         < P a r a m e t e r s / >  
         < I n c l u d e A l l I t e m s > f a l s e < / I n c l u d e A l l I t e m s >  
         < A c t i v e > t r u e < / A c t i v e >  
         < P r o t e c t e d L i n k > f a l s e < / P r o t e c t e d L i n k >  
         < N a m e > 2 8 1 0 1   T B   @   3 1 . 1 2 . 2 0 2 1   3 2 5 b 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 3 2 5 b < / A c c o u n t N u m b e r >  
         < R o u n d e d > f a l s e < / R o u n d e d >  
     < / T B L i n k >  
     < T B L i n k >  
         < V e r s i o n > 4 < / V e r s i o n >  
         < C o l u m n F i l t e r s / >  
         < D A L i n k I D > 8 5 f 9 0 f e 6 - 4 0 4 e - 4 c a f - a 3 e d - 1 7 b 0 6 4 b 2 7 3 7 9 < / D A L i n k I D >  
         < L i n k T y p e > 0 < / L i n k T y p e >  
         < P a r a m e t e r s / >  
         < I n c l u d e A l l I t e m s > f a l s e < / I n c l u d e A l l I t e m s >  
         < A c t i v e > t r u e < / A c t i v e >  
         < P r o t e c t e d L i n k > f a l s e < / P r o t e c t e d L i n k >  
         < N a m e > 2 8 1 0 1   T B   @   3 1 . 1 2 . 2 0 2 1   3 2 5 c 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 3 2 5 c < / A c c o u n t N u m b e r >  
         < R o u n d e d > f a l s e < / R o u n d e d >  
     < / T B L i n k >  
     < T B L i n k >  
         < V e r s i o n > 4 < / V e r s i o n >  
         < C o l u m n F i l t e r s / >  
         < D A L i n k I D > d 0 f 5 e 6 8 9 - 8 a a a - 4 4 3 5 - b b d d - 2 3 4 7 a 4 3 5 4 8 c 0 < / D A L i n k I D >  
         < L i n k T y p e > 0 < / L i n k T y p e >  
         < P a r a m e t e r s / >  
         < I n c l u d e A l l I t e m s > f a l s e < / I n c l u d e A l l I t e m s >  
         < A c t i v e > t r u e < / A c t i v e >  
         < P r o t e c t e d L i n k > f a l s e < / P r o t e c t e d L i n k >  
         < N a m e > 2 8 1 0 1   T B   @   3 1 . 1 2 . 2 0 2 1   3 2 6 a 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 3 2 6 a < / A c c o u n t N u m b e r >  
         < R o u n d e d > f a l s e < / R o u n d e d >  
     < / T B L i n k >  
     < T B L i n k >  
         < V e r s i o n > 4 < / V e r s i o n >  
         < C o l u m n F i l t e r s / >  
         < D A L i n k I D > e 2 0 2 9 b a c - c 1 0 6 - 4 e a 7 - 9 4 9 0 - 0 4 d 0 8 8 b 9 a e 4 2 < / D A L i n k I D >  
         < L i n k T y p e > 0 < / L i n k T y p e >  
         < P a r a m e t e r s / >  
         < I n c l u d e A l l I t e m s > f a l s e < / I n c l u d e A l l I t e m s >  
         < A c t i v e > t r u e < / A c t i v e >  
         < P r o t e c t e d L i n k > f a l s e < / P r o t e c t e d L i n k >  
         < N a m e > 2 8 1 0 1   T B   @   3 1 . 1 2 . 2 0 2 1   3 2 6 b 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 3 2 6 b < / A c c o u n t N u m b e r >  
         < R o u n d e d > f a l s e < / R o u n d e d >  
     < / T B L i n k >  
     < T B L i n k >  
         < V e r s i o n > 4 < / V e r s i o n >  
         < C o l u m n F i l t e r s / >  
         < D A L i n k I D > 9 3 c d e 4 0 0 - 3 0 0 1 - 4 8 3 b - a a 3 c - 4 7 5 f 4 d 5 0 3 c d 2 < / D A L i n k I D >  
         < L i n k T y p e > 0 < / L i n k T y p e >  
         < P a r a m e t e r s / >  
         < I n c l u d e A l l I t e m s > f a l s e < / I n c l u d e A l l I t e m s >  
         < A c t i v e > t r u e < / A c t i v e >  
         < P r o t e c t e d L i n k > f a l s e < / P r o t e c t e d L i n k >  
         < N a m e > 2 8 1 0 1   T B   @   3 1 . 1 2 . 2 0 2 1   3 2 6 c 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 - 2 2 8 6 3 . 0 0 0 0 < / N u m e r i c V a l u e >  
         < V a l u e > - 2 2 8 6 3 , 0 0 0 0 < / V a l u e >  
         < C h a r t T y p e > c t D e t a i l < / C h a r t T y p e >  
         < R e f e r e n c e > 2 8 1 0 1 < / R e f e r e n c e >  
         < T B D o c N a m e > T B   @   3 1 . 1 2 . 2 0 2 1 < / T B D o c N a m e >  
         < T B C h a r t N a m e > D e t a i l < / T B C h a r t N a m e >  
         < C o l u m n N a m e > P r i o r P e r i o d 2 B a l a n c e < / C o l u m n N a m e >  
         < U s e r F r i e n d l y C o l u m n N a m e > C B   @   3 1 . 1 2 . 2 0 2 0 < / U s e r F r i e n d l y C o l u m n N a m e >  
         < A c c o u n t N u m b e r > 3 2 6 c < / A c c o u n t N u m b e r >  
         < R o u n d e d > f a l s e < / R o u n d e d >  
     < / T B L i n k >  
     < T B L i n k >  
         < V e r s i o n > 4 < / V e r s i o n >  
         < C o l u m n F i l t e r s / >  
         < D A L i n k I D > 0 8 6 0 c 6 7 b - 9 4 c 5 - 4 5 2 e - b c 1 1 - 8 a b 1 b 1 b 7 0 f b 2 < / D A L i n k I D >  
         < L i n k T y p e > 0 < / L i n k T y p e >  
         < P a r a m e t e r s / >  
         < I n c l u d e A l l I t e m s > f a l s e < / I n c l u d e A l l I t e m s >  
         < A c t i v e > t r u e < / A c t i v e >  
         < P r o t e c t e d L i n k > f a l s e < / P r o t e c t e d L i n k >  
         < N a m e > 2 8 1 0 1   T B   @   3 1 . 1 2 . 2 0 2 1   3 3 1 x 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 - 1 9 8 5 8 1 . 0 0 0 0 < / N u m e r i c V a l u e >  
         < V a l u e > - 1 9 8 5 8 1 , 0 0 0 0 < / V a l u e >  
         < C h a r t T y p e > c t D e t a i l < / C h a r t T y p e >  
         < R e f e r e n c e > 2 8 1 0 1 < / R e f e r e n c e >  
         < T B D o c N a m e > T B   @   3 1 . 1 2 . 2 0 2 1 < / T B D o c N a m e >  
         < T B C h a r t N a m e > D e t a i l < / T B C h a r t N a m e >  
         < C o l u m n N a m e > P r i o r P e r i o d 2 B a l a n c e < / C o l u m n N a m e >  
         < U s e r F r i e n d l y C o l u m n N a m e > C B   @   3 1 . 1 2 . 2 0 2 0 < / U s e r F r i e n d l y C o l u m n N a m e >  
         < A c c o u n t N u m b e r > 3 3 1 x < / A c c o u n t N u m b e r >  
         < R o u n d e d > f a l s e < / R o u n d e d >  
     < / T B L i n k >  
     < T B L i n k >  
         < V e r s i o n > 4 < / V e r s i o n >  
         < C o l u m n F i l t e r s / >  
         < D A L i n k I D > 5 0 b d b 0 3 1 - e b c 7 - 4 9 8 1 - b 6 0 9 - a 5 5 8 5 f b 6 8 f b d < / D A L i n k I D >  
         < L i n k T y p e > 0 < / L i n k T y p e >  
         < P a r a m e t e r s / >  
         < I n c l u d e A l l I t e m s > f a l s e < / I n c l u d e A l l I t e m s >  
         < A c t i v e > t r u e < / A c t i v e >  
         < P r o t e c t e d L i n k > f a l s e < / P r o t e c t e d L i n k >  
         < N a m e > 2 8 1 0 1   T B   @   3 1 . 1 2 . 2 0 2 1   3 3 3 x 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 - 5 9 9 . 0 0 0 0 < / N u m e r i c V a l u e >  
         < V a l u e > - 5 9 9 , 0 0 0 0 < / V a l u e >  
         < C h a r t T y p e > c t D e t a i l < / C h a r t T y p e >  
         < R e f e r e n c e > 2 8 1 0 1 < / R e f e r e n c e >  
         < T B D o c N a m e > T B   @   3 1 . 1 2 . 2 0 2 1 < / T B D o c N a m e >  
         < T B C h a r t N a m e > D e t a i l < / T B C h a r t N a m e >  
         < C o l u m n N a m e > P r i o r P e r i o d 2 B a l a n c e < / C o l u m n N a m e >  
         < U s e r F r i e n d l y C o l u m n N a m e > C B   @   3 1 . 1 2 . 2 0 2 0 < / U s e r F r i e n d l y C o l u m n N a m e >  
         < A c c o u n t N u m b e r > 3 3 3 x < / A c c o u n t N u m b e r >  
         < R o u n d e d > f a l s e < / R o u n d e d >  
     < / T B L i n k >  
     < T B L i n k >  
         < V e r s i o n > 4 < / V e r s i o n >  
         < C o l u m n F i l t e r s / >  
         < D A L i n k I D > 4 6 e 4 5 3 4 d - 7 f d f - 4 9 8 8 - 8 e b 8 - 7 8 4 3 2 2 b d a 0 1 1 < / D A L i n k I D >  
         < L i n k T y p e > 0 < / L i n k T y p e >  
         < P a r a m e t e r s / >  
         < I n c l u d e A l l I t e m s > f a l s e < / I n c l u d e A l l I t e m s >  
         < A c t i v e > t r u e < / A c t i v e >  
         < P r o t e c t e d L i n k > f a l s e < / P r o t e c t e d L i n k >  
         < N a m e > 2 8 1 0 1   T B   @   3 1 . 1 2 . 2 0 2 1   3 3 5 a 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 3 3 5 a < / A c c o u n t N u m b e r >  
         < R o u n d e d > f a l s e < / R o u n d e d >  
     < / T B L i n k >  
     < T B L i n k >  
         < V e r s i o n > 4 < / V e r s i o n >  
         < C o l u m n F i l t e r s / >  
         < D A L i n k I D > a 1 7 e b f f 0 - 6 f 6 4 - 4 a a 1 - 9 6 f 1 - a d c 9 6 a 2 4 8 9 a 2 < / D A L i n k I D >  
         < L i n k T y p e > 0 < / L i n k T y p e >  
         < P a r a m e t e r s / >  
         < I n c l u d e A l l I t e m s > f a l s e < / I n c l u d e A l l I t e m s >  
         < A c t i v e > t r u e < / A c t i v e >  
         < P r o t e c t e d L i n k > f a l s e < / P r o t e c t e d L i n k >  
         < N a m e > 2 8 1 0 1   T B   @   3 1 . 1 2 . 2 0 2 1   3 3 5 b 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 3 3 5 b < / A c c o u n t N u m b e r >  
         < R o u n d e d > f a l s e < / R o u n d e d >  
     < / T B L i n k >  
     < T B L i n k >  
         < V e r s i o n > 4 < / V e r s i o n >  
         < C o l u m n F i l t e r s / >  
         < D A L i n k I D > f b 9 0 6 0 1 6 - 1 2 9 d - 4 0 5 2 - 8 5 2 b - 6 4 2 c 8 2 b 3 4 0 a 7 < / D A L i n k I D >  
         < L i n k T y p e > 0 < / L i n k T y p e >  
         < P a r a m e t e r s / >  
         < I n c l u d e A l l I t e m s > f a l s e < / I n c l u d e A l l I t e m s >  
         < A c t i v e > t r u e < / A c t i v e >  
         < P r o t e c t e d L i n k > f a l s e < / P r o t e c t e d L i n k >  
         < N a m e > 2 8 1 0 1   T B   @   3 1 . 1 2 . 2 0 2 1   3 3 6 a 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 3 3 6 a < / A c c o u n t N u m b e r >  
         < R o u n d e d > f a l s e < / R o u n d e d >  
     < / T B L i n k >  
     < T B L i n k >  
         < V e r s i o n > 4 < / V e r s i o n >  
         < C o l u m n F i l t e r s / >  
         < D A L i n k I D > c 3 b 4 3 5 1 6 - 8 3 b 0 - 4 c 4 a - a 9 4 5 - f f 7 1 5 9 d e 7 7 b 2 < / D A L i n k I D >  
         < L i n k T y p e > 0 < / L i n k T y p e >  
         < P a r a m e t e r s / >  
         < I n c l u d e A l l I t e m s > f a l s e < / I n c l u d e A l l I t e m s >  
         < A c t i v e > t r u e < / A c t i v e >  
         < P r o t e c t e d L i n k > f a l s e < / P r o t e c t e d L i n k >  
         < N a m e > 2 8 1 0 1   T B   @   3 1 . 1 2 . 2 0 2 1   3 3 6 b 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 3 3 6 b < / A c c o u n t N u m b e r >  
         < R o u n d e d > f a l s e < / R o u n d e d >  
     < / T B L i n k >  
     < T B L i n k >  
         < V e r s i o n > 4 < / V e r s i o n >  
         < C o l u m n F i l t e r s / >  
         < D A L i n k I D > c c 6 f 3 d 2 2 - e 9 f 1 - 4 4 4 2 - a 3 e 6 - 0 9 0 3 a 1 0 0 b 1 3 9 < / D A L i n k I D >  
         < L i n k T y p e > 0 < / L i n k T y p e >  
         < P a r a m e t e r s / >  
         < I n c l u d e A l l I t e m s > f a l s e < / I n c l u d e A l l I t e m s >  
         < A c t i v e > t r u e < / A c t i v e >  
         < P r o t e c t e d L i n k > f a l s e < / P r o t e c t e d L i n k >  
         < N a m e > 2 8 1 0 1   T B   @   3 1 . 1 2 . 2 0 2 1   3 3 6 c 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 - 1 3 6 9 1 5 . 0 0 0 0 < / N u m e r i c V a l u e >  
         < V a l u e > - 1 3 6 9 1 5 , 0 0 0 0 < / V a l u e >  
         < C h a r t T y p e > c t D e t a i l < / C h a r t T y p e >  
         < R e f e r e n c e > 2 8 1 0 1 < / R e f e r e n c e >  
         < T B D o c N a m e > T B   @   3 1 . 1 2 . 2 0 2 1 < / T B D o c N a m e >  
         < T B C h a r t N a m e > D e t a i l < / T B C h a r t N a m e >  
         < C o l u m n N a m e > P r i o r P e r i o d 2 B a l a n c e < / C o l u m n N a m e >  
         < U s e r F r i e n d l y C o l u m n N a m e > C B   @   3 1 . 1 2 . 2 0 2 0 < / U s e r F r i e n d l y C o l u m n N a m e >  
         < A c c o u n t N u m b e r > 3 3 6 c < / A c c o u n t N u m b e r >  
         < R o u n d e d > f a l s e < / R o u n d e d >  
     < / T B L i n k >  
     < T B L i n k >  
         < V e r s i o n > 4 < / V e r s i o n >  
         < C o l u m n F i l t e r s / >  
         < D A L i n k I D > 7 4 3 b f 2 6 f - 6 d b 9 - 4 2 e d - b 1 d 8 - 2 e 3 c 8 b 7 6 4 f 2 1 < / D A L i n k I D >  
         < L i n k T y p e > 0 < / L i n k T y p e >  
         < P a r a m e t e r s / >  
         < I n c l u d e A l l I t e m s > f a l s e < / I n c l u d e A l l I t e m s >  
         < A c t i v e > t r u e < / A c t i v e >  
         < P r o t e c t e d L i n k > f a l s e < / P r o t e c t e d L i n k >  
         < N a m e > 2 8 1 0 1   T B   @   3 1 . 1 2 . 2 0 2 1   3 3 6 d 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 3 3 6 d < / A c c o u n t N u m b e r >  
         < R o u n d e d > f a l s e < / R o u n d e d >  
     < / T B L i n k >  
     < T B L i n k >  
         < V e r s i o n > 4 < / V e r s i o n >  
         < C o l u m n F i l t e r s / >  
         < D A L i n k I D > 3 c 2 0 e 2 6 e - 9 0 2 3 - 4 a e 9 - 9 f 8 2 - 4 3 9 0 c 5 c 4 2 c c c < / D A L i n k I D >  
         < L i n k T y p e > 0 < / L i n k T y p e >  
         < P a r a m e t e r s / >  
         < I n c l u d e A l l I t e m s > f a l s e < / I n c l u d e A l l I t e m s >  
         < A c t i v e > t r u e < / A c t i v e >  
         < P r o t e c t e d L i n k > f a l s e < / P r o t e c t e d L i n k >  
         < N a m e > 2 8 1 0 1   T B   @   3 1 . 1 2 . 2 0 2 1   3 4 1 a 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 3 4 1 a < / A c c o u n t N u m b e r >  
         < R o u n d e d > f a l s e < / R o u n d e d >  
     < / T B L i n k >  
     < T B L i n k >  
         < V e r s i o n > 4 < / V e r s i o n >  
         < C o l u m n F i l t e r s / >  
         < D A L i n k I D > e 9 e 1 9 5 7 9 - 3 1 e 5 - 4 2 4 f - a 8 7 a - 5 2 c 3 1 6 2 4 9 8 8 8 < / D A L i n k I D >  
         < L i n k T y p e > 0 < / L i n k T y p e >  
         < P a r a m e t e r s / >  
         < I n c l u d e A l l I t e m s > f a l s e < / I n c l u d e A l l I t e m s >  
         < A c t i v e > t r u e < / A c t i v e >  
         < P r o t e c t e d L i n k > f a l s e < / P r o t e c t e d L i n k >  
         < N a m e > 2 8 1 0 1   T B   @   3 1 . 1 2 . 2 0 2 1   3 4 1 b 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 3 4 1 b < / A c c o u n t N u m b e r >  
         < R o u n d e d > f a l s e < / R o u n d e d >  
     < / T B L i n k >  
     < T B L i n k >  
         < V e r s i o n > 4 < / V e r s i o n >  
         < C o l u m n F i l t e r s / >  
         < D A L i n k I D > 7 a 0 d b 7 7 6 - 0 e 1 9 - 4 0 7 f - 8 7 5 a - b 7 b c b e 7 0 d 8 0 b < / D A L i n k I D >  
         < L i n k T y p e > 0 < / L i n k T y p e >  
         < P a r a m e t e r s / >  
         < I n c l u d e A l l I t e m s > f a l s e < / I n c l u d e A l l I t e m s >  
         < A c t i v e > t r u e < / A c t i v e >  
         < P r o t e c t e d L i n k > f a l s e < / P r o t e c t e d L i n k >  
         < N a m e > 2 8 1 0 1   T B   @   3 1 . 1 2 . 2 0 2 1   3 4 2 a 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 - 3 7 6 3 5 . 0 0 0 0 < / N u m e r i c V a l u e >  
         < V a l u e > - 3 7 6 3 5 , 0 0 0 0 < / V a l u e >  
         < C h a r t T y p e > c t D e t a i l < / C h a r t T y p e >  
         < R e f e r e n c e > 2 8 1 0 1 < / R e f e r e n c e >  
         < T B D o c N a m e > T B   @   3 1 . 1 2 . 2 0 2 1 < / T B D o c N a m e >  
         < T B C h a r t N a m e > D e t a i l < / T B C h a r t N a m e >  
         < C o l u m n N a m e > P r i o r P e r i o d 2 B a l a n c e < / C o l u m n N a m e >  
         < U s e r F r i e n d l y C o l u m n N a m e > C B   @   3 1 . 1 2 . 2 0 2 0 < / U s e r F r i e n d l y C o l u m n N a m e >  
         < A c c o u n t N u m b e r > 3 4 2 a < / A c c o u n t N u m b e r >  
         < R o u n d e d > f a l s e < / R o u n d e d >  
     < / T B L i n k >  
     < T B L i n k >  
         < V e r s i o n > 4 < / V e r s i o n >  
         < C o l u m n F i l t e r s / >  
         < D A L i n k I D > f 7 8 5 6 4 f 1 - c f 2 e - 4 4 e 8 - b 0 0 a - c 0 4 e 8 2 1 e 1 e b 7 < / D A L i n k I D >  
         < L i n k T y p e > 0 < / L i n k T y p e >  
         < P a r a m e t e r s / >  
         < I n c l u d e A l l I t e m s > f a l s e < / I n c l u d e A l l I t e m s >  
         < A c t i v e > t r u e < / A c t i v e >  
         < P r o t e c t e d L i n k > f a l s e < / P r o t e c t e d L i n k >  
         < N a m e > 2 8 1 0 1   T B   @   3 1 . 1 2 . 2 0 2 1   3 4 2 b 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 3 4 2 b < / A c c o u n t N u m b e r >  
         < R o u n d e d > f a l s e < / R o u n d e d >  
     < / T B L i n k >  
     < T B L i n k >  
         < V e r s i o n > 4 < / V e r s i o n >  
         < C o l u m n F i l t e r s / >  
         < D A L i n k I D > 3 3 0 9 0 e f e - 1 1 d d - 4 0 8 d - b 0 0 b - a 9 e d c 9 f 9 2 3 3 3 < / D A L i n k I D >  
         < L i n k T y p e > 0 < / L i n k T y p e >  
         < P a r a m e t e r s / >  
         < I n c l u d e A l l I t e m s > f a l s e < / I n c l u d e A l l I t e m s >  
         < A c t i v e > t r u e < / A c t i v e >  
         < P r o t e c t e d L i n k > f a l s e < / P r o t e c t e d L i n k >  
         < N a m e > 2 8 1 0 1   T B   @   3 1 . 1 2 . 2 0 2 1   3 4 3 a 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 3 4 3 a < / A c c o u n t N u m b e r >  
         < R o u n d e d > f a l s e < / R o u n d e d >  
     < / T B L i n k >  
     < T B L i n k >  
         < V e r s i o n > 4 < / V e r s i o n >  
         < C o l u m n F i l t e r s / >  
         < D A L i n k I D > b 3 9 5 0 3 e 8 - f 6 e 7 - 4 2 a 3 - 8 0 4 3 - 3 b 6 5 6 b 2 8 1 b f 2 < / D A L i n k I D >  
         < L i n k T y p e > 0 < / L i n k T y p e >  
         < P a r a m e t e r s / >  
         < I n c l u d e A l l I t e m s > f a l s e < / I n c l u d e A l l I t e m s >  
         < A c t i v e > t r u e < / A c t i v e >  
         < P r o t e c t e d L i n k > f a l s e < / P r o t e c t e d L i n k >  
         < N a m e > 2 8 1 0 1   T B   @   3 1 . 1 2 . 2 0 2 1   3 4 3 b 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 8 4 5 8 2 5 . 0 0 0 0 < / N u m e r i c V a l u e >  
         < V a l u e > 8 4 5 8 2 5 , 0 0 0 0 < / V a l u e >  
         < C h a r t T y p e > c t D e t a i l < / C h a r t T y p e >  
         < R e f e r e n c e > 2 8 1 0 1 < / R e f e r e n c e >  
         < T B D o c N a m e > T B   @   3 1 . 1 2 . 2 0 2 1 < / T B D o c N a m e >  
         < T B C h a r t N a m e > D e t a i l < / T B C h a r t N a m e >  
         < C o l u m n N a m e > P r i o r P e r i o d 2 B a l a n c e < / C o l u m n N a m e >  
         < U s e r F r i e n d l y C o l u m n N a m e > C B   @   3 1 . 1 2 . 2 0 2 0 < / U s e r F r i e n d l y C o l u m n N a m e >  
         < A c c o u n t N u m b e r > 3 4 3 b < / A c c o u n t N u m b e r >  
         < R o u n d e d > f a l s e < / R o u n d e d >  
     < / T B L i n k >  
     < T B L i n k >  
         < V e r s i o n > 4 < / V e r s i o n >  
         < C o l u m n F i l t e r s / >  
         < D A L i n k I D > c 2 4 f d 8 4 3 - 5 4 7 c - 4 4 d a - 9 9 c c - 7 3 c e c 9 f 5 6 5 a 1 < / D A L i n k I D >  
         < L i n k T y p e > 0 < / L i n k T y p e >  
         < P a r a m e t e r s / >  
         < I n c l u d e A l l I t e m s > f a l s e < / I n c l u d e A l l I t e m s >  
         < A c t i v e > t r u e < / A c t i v e >  
         < P r o t e c t e d L i n k > f a l s e < / P r o t e c t e d L i n k >  
         < N a m e > 2 8 1 0 1   T B   @   3 1 . 1 2 . 2 0 2 1   3 4 5 a 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 3 4 5 a < / A c c o u n t N u m b e r >  
         < R o u n d e d > f a l s e < / R o u n d e d >  
     < / T B L i n k >  
     < T B L i n k >  
         < V e r s i o n > 4 < / V e r s i o n >  
         < C o l u m n F i l t e r s / >  
         < D A L i n k I D > d 4 2 a 6 d 7 1 - d 2 6 d - 4 5 d 9 - 9 4 9 f - 0 3 5 b 2 8 6 0 0 2 6 3 < / D A L i n k I D >  
         < L i n k T y p e > 0 < / L i n k T y p e >  
         < P a r a m e t e r s / >  
         < I n c l u d e A l l I t e m s > f a l s e < / I n c l u d e A l l I t e m s >  
         < A c t i v e > t r u e < / A c t i v e >  
         < P r o t e c t e d L i n k > f a l s e < / P r o t e c t e d L i n k >  
         < N a m e > 2 8 1 0 1   T B   @   3 1 . 1 2 . 2 0 2 1   3 4 5 b 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 3 4 5 b < / A c c o u n t N u m b e r >  
         < R o u n d e d > f a l s e < / R o u n d e d >  
     < / T B L i n k >  
     < T B L i n k >  
         < V e r s i o n > 4 < / V e r s i o n >  
         < C o l u m n F i l t e r s / >  
         < D A L i n k I D > 3 1 9 7 5 b c 0 - a c d d - 4 2 f 4 - 9 5 0 e - 9 c a 6 2 d f 4 b 2 3 f < / D A L i n k I D >  
         < L i n k T y p e > 0 < / L i n k T y p e >  
         < P a r a m e t e r s / >  
         < I n c l u d e A l l I t e m s > f a l s e < / I n c l u d e A l l I t e m s >  
         < A c t i v e > t r u e < / A c t i v e >  
         < P r o t e c t e d L i n k > f a l s e < / P r o t e c t e d L i n k >  
         < N a m e > 2 8 1 0 1   T B   @   3 1 . 1 2 . 2 0 2 1   3 4 6 a 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 3 4 6 a < / A c c o u n t N u m b e r >  
         < R o u n d e d > f a l s e < / R o u n d e d >  
     < / T B L i n k >  
     < T B L i n k >  
         < V e r s i o n > 4 < / V e r s i o n >  
         < C o l u m n F i l t e r s / >  
         < D A L i n k I D > 5 9 e b f 5 a 7 - c e 7 c - 4 9 6 8 - 8 e b 4 - c 5 3 e 2 9 f 4 d b 7 b < / D A L i n k I D >  
         < L i n k T y p e > 0 < / L i n k T y p e >  
         < P a r a m e t e r s / >  
         < I n c l u d e A l l I t e m s > f a l s e < / I n c l u d e A l l I t e m s >  
         < A c t i v e > t r u e < / A c t i v e >  
         < P r o t e c t e d L i n k > f a l s e < / P r o t e c t e d L i n k >  
         < N a m e > 2 8 1 0 1   T B   @   3 1 . 1 2 . 2 0 2 1   3 4 6 b 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 6 9 9 9 0 . 0 0 0 0 < / N u m e r i c V a l u e >  
         < V a l u e > 6 9 9 9 0 , 0 0 0 0 < / V a l u e >  
         < C h a r t T y p e > c t D e t a i l < / C h a r t T y p e >  
         < R e f e r e n c e > 2 8 1 0 1 < / R e f e r e n c e >  
         < T B D o c N a m e > T B   @   3 1 . 1 2 . 2 0 2 1 < / T B D o c N a m e >  
         < T B C h a r t N a m e > D e t a i l < / T B C h a r t N a m e >  
         < C o l u m n N a m e > P r i o r P e r i o d 2 B a l a n c e < / C o l u m n N a m e >  
         < U s e r F r i e n d l y C o l u m n N a m e > C B   @   3 1 . 1 2 . 2 0 2 0 < / U s e r F r i e n d l y C o l u m n N a m e >  
         < A c c o u n t N u m b e r > 3 4 6 b < / A c c o u n t N u m b e r >  
         < R o u n d e d > f a l s e < / R o u n d e d >  
     < / T B L i n k >  
     < T B L i n k >  
         < V e r s i o n > 4 < / V e r s i o n >  
         < C o l u m n F i l t e r s / >  
         < D A L i n k I D > c d 6 c 9 a d a - 3 9 9 6 - 4 e 7 e - a d 1 5 - a 5 5 6 b 4 f e 9 b 2 a < / D A L i n k I D >  
         < L i n k T y p e > 0 < / L i n k T y p e >  
         < P a r a m e t e r s / >  
         < I n c l u d e A l l I t e m s > f a l s e < / I n c l u d e A l l I t e m s >  
         < A c t i v e > t r u e < / A c t i v e >  
         < P r o t e c t e d L i n k > f a l s e < / P r o t e c t e d L i n k >  
         < N a m e > 2 8 1 0 1   T B   @   3 1 . 1 2 . 2 0 2 1   3 4 7 a 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 3 4 7 a < / A c c o u n t N u m b e r >  
         < R o u n d e d > f a l s e < / R o u n d e d >  
     < / T B L i n k >  
     < T B L i n k >  
         < V e r s i o n > 4 < / V e r s i o n >  
         < C o l u m n F i l t e r s / >  
         < D A L i n k I D > 4 0 d e f 7 9 1 - f c 6 b - 4 3 7 1 - b 0 f c - d a 6 5 b 5 1 c a 7 2 3 < / D A L i n k I D >  
         < L i n k T y p e > 0 < / L i n k T y p e >  
         < P a r a m e t e r s / >  
         < I n c l u d e A l l I t e m s > f a l s e < / I n c l u d e A l l I t e m s >  
         < A c t i v e > t r u e < / A c t i v e >  
         < P r o t e c t e d L i n k > f a l s e < / P r o t e c t e d L i n k >  
         < N a m e > 2 8 1 0 1   T B   @   3 1 . 1 2 . 2 0 2 1   3 4 7 b 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 3 4 7 b < / A c c o u n t N u m b e r >  
         < R o u n d e d > f a l s e < / R o u n d e d >  
     < / T B L i n k >  
     < T B L i n k >  
         < V e r s i o n > 4 < / V e r s i o n >  
         < C o l u m n F i l t e r s / >  
         < D A L i n k I D > 8 4 b f 9 0 5 5 - 1 0 2 9 - 4 1 3 6 - a 3 7 6 - a b 8 8 4 e d 4 9 b c 8 < / D A L i n k I D >  
         < L i n k T y p e > 0 < / L i n k T y p e >  
         < P a r a m e t e r s / >  
         < I n c l u d e A l l I t e m s > f a l s e < / I n c l u d e A l l I t e m s >  
         < A c t i v e > t r u e < / A c t i v e >  
         < P r o t e c t e d L i n k > f a l s e < / P r o t e c t e d L i n k >  
         < N a m e > 2 8 1 0 1   T B   @   3 1 . 1 2 . 2 0 2 1   3 5 1 a 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 3 5 1 a < / A c c o u n t N u m b e r >  
         < R o u n d e d > f a l s e < / R o u n d e d >  
     < / T B L i n k >  
     < T B L i n k >  
         < V e r s i o n > 4 < / V e r s i o n >  
         < C o l u m n F i l t e r s / >  
         < D A L i n k I D > 5 e 2 3 2 f 6 4 - 8 0 e 1 - 4 6 b 6 - b 0 c d - 0 1 8 3 1 8 9 3 a 1 3 8 < / D A L i n k I D >  
         < L i n k T y p e > 0 < / L i n k T y p e >  
         < P a r a m e t e r s / >  
         < I n c l u d e A l l I t e m s > f a l s e < / I n c l u d e A l l I t e m s >  
         < A c t i v e > t r u e < / A c t i v e >  
         < P r o t e c t e d L i n k > f a l s e < / P r o t e c t e d L i n k >  
         < N a m e > 2 8 1 0 1   T B   @   3 1 . 1 2 . 2 0 2 1   3 5 1 b 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 3 5 1 b < / A c c o u n t N u m b e r >  
         < R o u n d e d > f a l s e < / R o u n d e d >  
     < / T B L i n k >  
     < T B L i n k >  
         < V e r s i o n > 4 < / V e r s i o n >  
         < C o l u m n F i l t e r s / >  
         < D A L i n k I D > b c e a 6 8 f 0 - 8 e c 0 - 4 6 7 f - b 4 5 3 - 9 0 f 2 2 6 e a c f 4 8 < / D A L i n k I D >  
         < L i n k T y p e > 0 < / L i n k T y p e >  
         < P a r a m e t e r s / >  
         < I n c l u d e A l l I t e m s > f a l s e < / I n c l u d e A l l I t e m s >  
         < A c t i v e > t r u e < / A c t i v e >  
         < P r o t e c t e d L i n k > f a l s e < / P r o t e c t e d L i n k >  
         < N a m e > 2 8 1 0 1   T B   @   3 1 . 1 2 . 2 0 2 1   3 5 1 c 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 3 5 0 0 0 0 0 . 0 0 0 0 < / N u m e r i c V a l u e >  
         < V a l u e > 3 5 0 0 0 0 0 , 0 0 0 0 < / V a l u e >  
         < C h a r t T y p e > c t D e t a i l < / C h a r t T y p e >  
         < R e f e r e n c e > 2 8 1 0 1 < / R e f e r e n c e >  
         < T B D o c N a m e > T B   @   3 1 . 1 2 . 2 0 2 1 < / T B D o c N a m e >  
         < T B C h a r t N a m e > D e t a i l < / T B C h a r t N a m e >  
         < C o l u m n N a m e > P r i o r P e r i o d 2 B a l a n c e < / C o l u m n N a m e >  
         < U s e r F r i e n d l y C o l u m n N a m e > C B   @   3 1 . 1 2 . 2 0 2 0 < / U s e r F r i e n d l y C o l u m n N a m e >  
         < A c c o u n t N u m b e r > 3 5 1 c < / A c c o u n t N u m b e r >  
         < R o u n d e d > f a l s e < / R o u n d e d >  
     < / T B L i n k >  
     < T B L i n k >  
         < V e r s i o n > 4 < / V e r s i o n >  
         < C o l u m n F i l t e r s / >  
         < D A L i n k I D > d 0 c 7 f a a a - 1 c 0 7 - 4 a b 5 - a 5 e 4 - e 6 b 3 2 7 d 8 6 7 6 a < / D A L i n k I D >  
         < L i n k T y p e > 0 < / L i n k T y p e >  
         < P a r a m e t e r s / >  
         < I n c l u d e A l l I t e m s > f a l s e < / I n c l u d e A l l I t e m s >  
         < A c t i v e > t r u e < / A c t i v e >  
         < P r o t e c t e d L i n k > f a l s e < / P r o t e c t e d L i n k >  
         < N a m e > 2 8 1 0 1   T B   @   3 1 . 1 2 . 2 0 2 1   3 5 1 d 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 3 5 1 d < / A c c o u n t N u m b e r >  
         < R o u n d e d > f a l s e < / R o u n d e d >  
     < / T B L i n k >  
     < T B L i n k >  
         < V e r s i o n > 4 < / V e r s i o n >  
         < C o l u m n F i l t e r s / >  
         < D A L i n k I D > 8 7 5 3 8 3 d f - e e b e - 4 1 4 d - 8 1 7 2 - c b 8 8 3 5 e b f 7 b 5 < / D A L i n k I D >  
         < L i n k T y p e > 0 < / L i n k T y p e >  
         < P a r a m e t e r s / >  
         < I n c l u d e A l l I t e m s > f a l s e < / I n c l u d e A l l I t e m s >  
         < A c t i v e > t r u e < / A c t i v e >  
         < P r o t e c t e d L i n k > f a l s e < / P r o t e c t e d L i n k >  
         < N a m e > 2 8 1 0 1   T B   @   3 1 . 1 2 . 2 0 2 1   3 5 3 x 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 3 5 3 x < / A c c o u n t N u m b e r >  
         < R o u n d e d > f a l s e < / R o u n d e d >  
     < / T B L i n k >  
     < T B L i n k >  
         < V e r s i o n > 4 < / V e r s i o n >  
         < C o l u m n F i l t e r s / >  
         < D A L i n k I D > 2 1 5 1 9 a e 0 - 3 a 7 b - 4 7 a 4 - 9 f 8 f - f b b 9 4 2 6 8 8 e c 4 < / D A L i n k I D >  
         < L i n k T y p e > 0 < / L i n k T y p e >  
         < P a r a m e t e r s / >  
         < I n c l u d e A l l I t e m s > f a l s e < / I n c l u d e A l l I t e m s >  
         < A c t i v e > t r u e < / A c t i v e >  
         < P r o t e c t e d L i n k > f a l s e < / P r o t e c t e d L i n k >  
         < N a m e > 2 8 1 0 1   T B   @   3 1 . 1 2 . 2 0 2 1   3 5 4 a 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 3 5 4 a < / A c c o u n t N u m b e r >  
         < R o u n d e d > f a l s e < / R o u n d e d >  
     < / T B L i n k >  
     < T B L i n k >  
         < V e r s i o n > 4 < / V e r s i o n >  
         < C o l u m n F i l t e r s / >  
         < D A L i n k I D > 3 d 6 0 e 4 d d - a 0 7 a - 4 9 b 5 - 8 f 7 5 - b 3 e 7 9 4 0 0 f 0 4 5 < / D A L i n k I D >  
         < L i n k T y p e > 0 < / L i n k T y p e >  
         < P a r a m e t e r s / >  
         < I n c l u d e A l l I t e m s > f a l s e < / I n c l u d e A l l I t e m s >  
         < A c t i v e > t r u e < / A c t i v e >  
         < P r o t e c t e d L i n k > f a l s e < / P r o t e c t e d L i n k >  
         < N a m e > 2 8 1 0 1   T B   @   3 1 . 1 2 . 2 0 2 1   3 5 4 b 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 3 5 4 b < / A c c o u n t N u m b e r >  
         < R o u n d e d > f a l s e < / R o u n d e d >  
     < / T B L i n k >  
     < T B L i n k >  
         < V e r s i o n > 4 < / V e r s i o n >  
         < C o l u m n F i l t e r s / >  
         < D A L i n k I D > d 7 b 6 3 d 5 1 - 8 3 c d - 4 6 7 1 - a 8 4 2 - 8 e a 3 8 3 f 2 e 0 1 b < / D A L i n k I D >  
         < L i n k T y p e > 0 < / L i n k T y p e >  
         < P a r a m e t e r s / >  
         < I n c l u d e A l l I t e m s > f a l s e < / I n c l u d e A l l I t e m s >  
         < A c t i v e > t r u e < / A c t i v e >  
         < P r o t e c t e d L i n k > f a l s e < / P r o t e c t e d L i n k >  
         < N a m e > 2 8 1 0 1   T B   @   3 1 . 1 2 . 2 0 2 1   3 5 5 a 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 3 5 5 a < / A c c o u n t N u m b e r >  
         < R o u n d e d > f a l s e < / R o u n d e d >  
     < / T B L i n k >  
     < T B L i n k >  
         < V e r s i o n > 4 < / V e r s i o n >  
         < C o l u m n F i l t e r s / >  
         < D A L i n k I D > 5 3 8 1 8 6 6 4 - 8 8 d 8 - 4 a 8 e - 9 5 5 d - 6 0 1 6 a 6 4 4 2 1 1 0 < / D A L i n k I D >  
         < L i n k T y p e > 0 < / L i n k T y p e >  
         < P a r a m e t e r s / >  
         < I n c l u d e A l l I t e m s > f a l s e < / I n c l u d e A l l I t e m s >  
         < A c t i v e > t r u e < / A c t i v e >  
         < P r o t e c t e d L i n k > f a l s e < / P r o t e c t e d L i n k >  
         < N a m e > 2 8 1 0 1   T B   @   3 1 . 1 2 . 2 0 2 1   3 5 5 b 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 3 5 5 b < / A c c o u n t N u m b e r >  
         < R o u n d e d > f a l s e < / R o u n d e d >  
     < / T B L i n k >  
     < T B L i n k >  
         < V e r s i o n > 4 < / V e r s i o n >  
         < C o l u m n F i l t e r s / >  
         < D A L i n k I D > 8 1 0 f f 2 4 1 - d 7 7 f - 4 1 5 2 - 8 a 2 3 - 1 9 4 7 2 1 3 4 7 2 8 a < / D A L i n k I D >  
         < L i n k T y p e > 0 < / L i n k T y p e >  
         < P a r a m e t e r s / >  
         < I n c l u d e A l l I t e m s > f a l s e < / I n c l u d e A l l I t e m s >  
         < A c t i v e > t r u e < / A c t i v e >  
         < P r o t e c t e d L i n k > f a l s e < / P r o t e c t e d L i n k >  
         < N a m e > 2 8 1 0 1   T B   @   3 1 . 1 2 . 2 0 2 1   3 5 8 a 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 3 5 8 a < / A c c o u n t N u m b e r >  
         < R o u n d e d > f a l s e < / R o u n d e d >  
     < / T B L i n k >  
     < T B L i n k >  
         < V e r s i o n > 4 < / V e r s i o n >  
         < C o l u m n F i l t e r s / >  
         < D A L i n k I D > e 4 9 9 1 7 a 5 - 0 3 e 2 - 4 1 2 e - b d 3 3 - 6 e b 7 7 f 9 c e 6 e 1 < / D A L i n k I D >  
         < L i n k T y p e > 0 < / L i n k T y p e >  
         < P a r a m e t e r s / >  
         < I n c l u d e A l l I t e m s > f a l s e < / I n c l u d e A l l I t e m s >  
         < A c t i v e > t r u e < / A c t i v e >  
         < P r o t e c t e d L i n k > f a l s e < / P r o t e c t e d L i n k >  
         < N a m e > 2 8 1 0 1   T B   @   3 1 . 1 2 . 2 0 2 1   3 5 8 b 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 3 5 8 b < / A c c o u n t N u m b e r >  
         < R o u n d e d > f a l s e < / R o u n d e d >  
     < / T B L i n k >  
     < T B L i n k >  
         < V e r s i o n > 4 < / V e r s i o n >  
         < C o l u m n F i l t e r s / >  
         < D A L i n k I D > d c d e 4 c a 9 - f 9 4 3 - 4 0 2 2 - a c f 8 - 4 2 3 7 1 1 7 4 7 a 3 e < / D A L i n k I D >  
         < L i n k T y p e > 0 < / L i n k T y p e >  
         < P a r a m e t e r s / >  
         < I n c l u d e A l l I t e m s > f a l s e < / I n c l u d e A l l I t e m s >  
         < A c t i v e > t r u e < / A c t i v e >  
         < P r o t e c t e d L i n k > f a l s e < / P r o t e c t e d L i n k >  
         < N a m e > 2 8 1 0 1   T B   @   3 1 . 1 2 . 2 0 2 1   3 6 1 a 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 3 6 1 a < / A c c o u n t N u m b e r >  
         < R o u n d e d > f a l s e < / R o u n d e d >  
     < / T B L i n k >  
     < T B L i n k >  
         < V e r s i o n > 4 < / V e r s i o n >  
         < C o l u m n F i l t e r s / >  
         < D A L i n k I D > c a 1 6 f 2 0 a - 9 4 7 2 - 4 c c e - b 1 c f - e 2 a a 0 5 e a 3 8 2 a < / D A L i n k I D >  
         < L i n k T y p e > 0 < / L i n k T y p e >  
         < P a r a m e t e r s / >  
         < I n c l u d e A l l I t e m s > f a l s e < / I n c l u d e A l l I t e m s >  
         < A c t i v e > t r u e < / A c t i v e >  
         < P r o t e c t e d L i n k > f a l s e < / P r o t e c t e d L i n k >  
         < N a m e > 2 8 1 0 1   T B   @   3 1 . 1 2 . 2 0 2 1   3 6 1 b 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 3 6 1 b < / A c c o u n t N u m b e r >  
         < R o u n d e d > f a l s e < / R o u n d e d >  
     < / T B L i n k >  
     < T B L i n k >  
         < V e r s i o n > 4 < / V e r s i o n >  
         < C o l u m n F i l t e r s / >  
         < D A L i n k I D > 7 7 a d 2 f 0 0 - 1 e 8 e - 4 b c b - a 8 0 9 - 6 7 7 5 5 8 e 7 2 2 f 1 < / D A L i n k I D >  
         < L i n k T y p e > 0 < / L i n k T y p e >  
         < P a r a m e t e r s / >  
         < I n c l u d e A l l I t e m s > f a l s e < / I n c l u d e A l l I t e m s >  
         < A c t i v e > t r u e < / A c t i v e >  
         < P r o t e c t e d L i n k > f a l s e < / P r o t e c t e d L i n k >  
         < N a m e > 2 8 1 0 1   T B   @   3 1 . 1 2 . 2 0 2 1   3 6 4 x 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 3 6 4 x < / A c c o u n t N u m b e r >  
         < R o u n d e d > f a l s e < / R o u n d e d >  
     < / T B L i n k >  
     < T B L i n k >  
         < V e r s i o n > 4 < / V e r s i o n >  
         < C o l u m n F i l t e r s / >  
         < D A L i n k I D > 0 9 e 7 e d e 5 - 9 f 0 3 - 4 3 8 f - 8 d e 1 - 9 a 6 9 f 2 c 0 d 4 2 f < / D A L i n k I D >  
         < L i n k T y p e > 0 < / L i n k T y p e >  
         < P a r a m e t e r s / >  
         < I n c l u d e A l l I t e m s > f a l s e < / I n c l u d e A l l I t e m s >  
         < A c t i v e > t r u e < / A c t i v e >  
         < P r o t e c t e d L i n k > f a l s e < / P r o t e c t e d L i n k >  
         < N a m e > 2 8 1 0 1   T B   @   3 1 . 1 2 . 2 0 2 1   3 6 5 x 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 3 6 5 x < / A c c o u n t N u m b e r >  
         < R o u n d e d > f a l s e < / R o u n d e d >  
     < / T B L i n k >  
     < T B L i n k >  
         < V e r s i o n > 4 < / V e r s i o n >  
         < C o l u m n F i l t e r s / >  
         < D A L i n k I D > b c d b d a d b - 6 6 2 a - 4 3 e 4 - 9 3 0 e - 4 f 6 c 3 6 1 8 e 2 e 7 < / D A L i n k I D >  
         < L i n k T y p e > 0 < / L i n k T y p e >  
         < P a r a m e t e r s / >  
         < I n c l u d e A l l I t e m s > f a l s e < / I n c l u d e A l l I t e m s >  
         < A c t i v e > t r u e < / A c t i v e >  
         < P r o t e c t e d L i n k > f a l s e < / P r o t e c t e d L i n k >  
         < N a m e > 2 8 1 0 1   T B   @   3 1 . 1 2 . 2 0 2 1   3 6 6 x 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 3 6 6 x < / A c c o u n t N u m b e r >  
         < R o u n d e d > f a l s e < / R o u n d e d >  
     < / T B L i n k >  
     < T B L i n k >  
         < V e r s i o n > 4 < / V e r s i o n >  
         < C o l u m n F i l t e r s / >  
         < D A L i n k I D > 0 1 2 8 0 a a 8 - a e 6 3 - 4 7 e d - 8 a d 0 - d 5 8 1 d 8 d 8 2 b 9 9 < / D A L i n k I D >  
         < L i n k T y p e > 0 < / L i n k T y p e >  
         < P a r a m e t e r s / >  
         < I n c l u d e A l l I t e m s > f a l s e < / I n c l u d e A l l I t e m s >  
         < A c t i v e > t r u e < / A c t i v e >  
         < P r o t e c t e d L i n k > f a l s e < / P r o t e c t e d L i n k >  
         < N a m e > 2 8 1 0 1   T B   @   3 1 . 1 2 . 2 0 2 1   3 6 7 x 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 3 6 7 x < / A c c o u n t N u m b e r >  
         < R o u n d e d > f a l s e < / R o u n d e d >  
     < / T B L i n k >  
     < T B L i n k >  
         < V e r s i o n > 4 < / V e r s i o n >  
         < C o l u m n F i l t e r s / >  
         < D A L i n k I D > 1 1 1 9 d 7 0 4 - b 0 5 e - 4 6 a 9 - 8 4 d 9 - 3 8 7 e e a e 9 c 5 c 2 < / D A L i n k I D >  
         < L i n k T y p e > 0 < / L i n k T y p e >  
         < P a r a m e t e r s / >  
         < I n c l u d e A l l I t e m s > f a l s e < / I n c l u d e A l l I t e m s >  
         < A c t i v e > t r u e < / A c t i v e >  
         < P r o t e c t e d L i n k > f a l s e < / P r o t e c t e d L i n k >  
         < N a m e > 2 8 1 0 1   T B   @   3 1 . 1 2 . 2 0 2 1   3 6 8 x 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 3 6 8 x < / A c c o u n t N u m b e r >  
         < R o u n d e d > f a l s e < / R o u n d e d >  
     < / T B L i n k >  
     < T B L i n k >  
         < V e r s i o n > 4 < / V e r s i o n >  
         < C o l u m n F i l t e r s / >  
         < D A L i n k I D > 8 e 4 d 3 9 4 3 - 8 9 5 5 - 4 3 9 8 - 8 2 f 5 - 4 6 a e 0 0 5 d 8 d 1 d < / D A L i n k I D >  
         < L i n k T y p e > 0 < / L i n k T y p e >  
         < P a r a m e t e r s / >  
         < I n c l u d e A l l I t e m s > f a l s e < / I n c l u d e A l l I t e m s >  
         < A c t i v e > t r u e < / A c t i v e >  
         < P r o t e c t e d L i n k > f a l s e < / P r o t e c t e d L i n k >  
         < N a m e > 2 8 1 0 1   T B   @   3 1 . 1 2 . 2 0 2 1   3 7 1 a 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 3 7 1 a < / A c c o u n t N u m b e r >  
         < R o u n d e d > f a l s e < / R o u n d e d >  
     < / T B L i n k >  
     < T B L i n k >  
         < V e r s i o n > 4 < / V e r s i o n >  
         < C o l u m n F i l t e r s / >  
         < D A L i n k I D > 7 c b e a b 9 3 - 4 6 d a - 4 6 4 6 - b d 3 b - f a 5 a c 1 a 3 3 d 4 d < / D A L i n k I D >  
         < L i n k T y p e > 0 < / L i n k T y p e >  
         < P a r a m e t e r s / >  
         < I n c l u d e A l l I t e m s > f a l s e < / I n c l u d e A l l I t e m s >  
         < A c t i v e > t r u e < / A c t i v e >  
         < P r o t e c t e d L i n k > f a l s e < / P r o t e c t e d L i n k >  
         < N a m e > 2 8 1 0 1   T B   @   3 1 . 1 2 . 2 0 2 1   3 7 1 b 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 3 7 1 b < / A c c o u n t N u m b e r >  
         < R o u n d e d > f a l s e < / R o u n d e d >  
     < / T B L i n k >  
     < T B L i n k >  
         < V e r s i o n > 4 < / V e r s i o n >  
         < C o l u m n F i l t e r s / >  
         < D A L i n k I D > c c d e e 1 7 e - 9 d 5 b - 4 b c a - 9 d e 0 - a c e f 7 1 5 e 4 f e 1 < / D A L i n k I D >  
         < L i n k T y p e > 0 < / L i n k T y p e >  
         < P a r a m e t e r s / >  
         < I n c l u d e A l l I t e m s > f a l s e < / I n c l u d e A l l I t e m s >  
         < A c t i v e > t r u e < / A c t i v e >  
         < P r o t e c t e d L i n k > f a l s e < / P r o t e c t e d L i n k >  
         < N a m e > 2 8 1 0 1   T B   @   3 1 . 1 2 . 2 0 2 1   3 7 2 a 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 3 7 2 a < / A c c o u n t N u m b e r >  
         < R o u n d e d > f a l s e < / R o u n d e d >  
     < / T B L i n k >  
     < T B L i n k >  
         < V e r s i o n > 4 < / V e r s i o n >  
         < C o l u m n F i l t e r s / >  
         < D A L i n k I D > 4 b 1 5 4 f b 4 - 4 8 4 0 - 4 6 d e - b 6 e 6 - d c 1 0 9 3 9 d 2 9 6 8 < / D A L i n k I D >  
         < L i n k T y p e > 0 < / L i n k T y p e >  
         < P a r a m e t e r s / >  
         < I n c l u d e A l l I t e m s > f a l s e < / I n c l u d e A l l I t e m s >  
         < A c t i v e > t r u e < / A c t i v e >  
         < P r o t e c t e d L i n k > f a l s e < / P r o t e c t e d L i n k >  
         < N a m e > 2 8 1 0 1   T B   @   3 1 . 1 2 . 2 0 2 1   3 7 2 b 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 3 7 2 b < / A c c o u n t N u m b e r >  
         < R o u n d e d > f a l s e < / R o u n d e d >  
     < / T B L i n k >  
     < T B L i n k >  
         < V e r s i o n > 4 < / V e r s i o n >  
         < C o l u m n F i l t e r s / >  
         < D A L i n k I D > a 3 2 f 5 4 f e - b 1 2 8 - 4 5 b f - a c c 6 - 0 2 8 2 c 8 a 9 e f 7 1 < / D A L i n k I D >  
         < L i n k T y p e > 0 < / L i n k T y p e >  
         < P a r a m e t e r s / >  
         < I n c l u d e A l l I t e m s > f a l s e < / I n c l u d e A l l I t e m s >  
         < A c t i v e > t r u e < / A c t i v e >  
         < P r o t e c t e d L i n k > f a l s e < / P r o t e c t e d L i n k >  
         < N a m e > 2 8 1 0 1   T B   @   3 1 . 1 2 . 2 0 2 1   3 7 3 a 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 3 7 3 a < / A c c o u n t N u m b e r >  
         < R o u n d e d > f a l s e < / R o u n d e d >  
     < / T B L i n k >  
     < T B L i n k >  
         < V e r s i o n > 4 < / V e r s i o n >  
         < C o l u m n F i l t e r s / >  
         < D A L i n k I D > b 1 e 4 d 2 b a - 3 a c a - 4 8 0 b - a 9 e f - 2 0 0 2 0 4 2 2 1 3 1 2 < / D A L i n k I D >  
         < L i n k T y p e > 0 < / L i n k T y p e >  
         < P a r a m e t e r s / >  
         < I n c l u d e A l l I t e m s > f a l s e < / I n c l u d e A l l I t e m s >  
         < A c t i v e > t r u e < / A c t i v e >  
         < P r o t e c t e d L i n k > f a l s e < / P r o t e c t e d L i n k >  
         < N a m e > 2 8 1 0 1   T B   @   3 1 . 1 2 . 2 0 2 1   3 7 3 b 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 3 7 3 b < / A c c o u n t N u m b e r >  
         < R o u n d e d > f a l s e < / R o u n d e d >  
     < / T B L i n k >  
     < T B L i n k >  
         < V e r s i o n > 4 < / V e r s i o n >  
         < C o l u m n F i l t e r s / >  
         < D A L i n k I D > b 9 a 6 2 b 9 c - 2 d a 0 - 4 7 1 0 - 8 e e c - 5 2 8 f b 7 5 b 4 5 e d < / D A L i n k I D >  
         < L i n k T y p e > 0 < / L i n k T y p e >  
         < P a r a m e t e r s / >  
         < I n c l u d e A l l I t e m s > f a l s e < / I n c l u d e A l l I t e m s >  
         < A c t i v e > t r u e < / A c t i v e >  
         < P r o t e c t e d L i n k > f a l s e < / P r o t e c t e d L i n k >  
         < N a m e > 2 8 1 0 1   T B   @   3 1 . 1 2 . 2 0 2 1   3 7 3 c 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 3 7 3 c < / A c c o u n t N u m b e r >  
         < R o u n d e d > f a l s e < / R o u n d e d >  
     < / T B L i n k >  
     < T B L i n k >  
         < V e r s i o n > 4 < / V e r s i o n >  
         < C o l u m n F i l t e r s / >  
         < D A L i n k I D > 2 a 9 c 8 c e 7 - 2 7 3 0 - 4 e 0 5 - b 4 0 4 - 6 7 1 5 6 7 c 5 3 a d c < / D A L i n k I D >  
         < L i n k T y p e > 0 < / L i n k T y p e >  
         < P a r a m e t e r s / >  
         < I n c l u d e A l l I t e m s > f a l s e < / I n c l u d e A l l I t e m s >  
         < A c t i v e > t r u e < / A c t i v e >  
         < P r o t e c t e d L i n k > f a l s e < / P r o t e c t e d L i n k >  
         < N a m e > 2 8 1 0 1   T B   @   3 1 . 1 2 . 2 0 2 1   3 7 3 d 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 3 7 3 d < / A c c o u n t N u m b e r >  
         < R o u n d e d > f a l s e < / R o u n d e d >  
     < / T B L i n k >  
     < T B L i n k >  
         < V e r s i o n > 4 < / V e r s i o n >  
         < C o l u m n F i l t e r s / >  
         < D A L i n k I D > 9 d b 3 5 9 2 9 - 1 0 8 1 - 4 f f 3 - b 3 d 4 - 0 5 f 6 f b 6 f 6 b c 1 < / D A L i n k I D >  
         < L i n k T y p e > 0 < / L i n k T y p e >  
         < P a r a m e t e r s / >  
         < I n c l u d e A l l I t e m s > f a l s e < / I n c l u d e A l l I t e m s >  
         < A c t i v e > t r u e < / A c t i v e >  
         < P r o t e c t e d L i n k > f a l s e < / P r o t e c t e d L i n k >  
         < N a m e > 2 8 1 0 1   T B   @   3 1 . 1 2 . 2 0 2 1   3 7 4 a 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 3 7 4 a < / A c c o u n t N u m b e r >  
         < R o u n d e d > f a l s e < / R o u n d e d >  
     < / T B L i n k >  
     < T B L i n k >  
         < V e r s i o n > 4 < / V e r s i o n >  
         < C o l u m n F i l t e r s / >  
         < D A L i n k I D > e 6 d 3 7 9 2 6 - 2 4 4 a - 4 f 3 8 - 9 2 c 2 - 5 e f 1 6 0 e 0 b 3 4 4 < / D A L i n k I D >  
         < L i n k T y p e > 0 < / L i n k T y p e >  
         < P a r a m e t e r s / >  
         < I n c l u d e A l l I t e m s > f a l s e < / I n c l u d e A l l I t e m s >  
         < A c t i v e > t r u e < / A c t i v e >  
         < P r o t e c t e d L i n k > f a l s e < / P r o t e c t e d L i n k >  
         < N a m e > 2 8 1 0 1   T B   @   3 1 . 1 2 . 2 0 2 1   3 7 4 b 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 3 7 4 b < / A c c o u n t N u m b e r >  
         < R o u n d e d > f a l s e < / R o u n d e d >  
     < / T B L i n k >  
     < T B L i n k >  
         < V e r s i o n > 4 < / V e r s i o n >  
         < C o l u m n F i l t e r s / >  
         < D A L i n k I D > 5 7 a 7 e 3 0 d - 1 f 8 6 - 4 8 c 6 - 9 2 c 0 - 9 f c c 3 1 9 0 3 5 1 a < / D A L i n k I D >  
         < L i n k T y p e > 0 < / L i n k T y p e >  
         < P a r a m e t e r s / >  
         < I n c l u d e A l l I t e m s > f a l s e < / I n c l u d e A l l I t e m s >  
         < A c t i v e > t r u e < / A c t i v e >  
         < P r o t e c t e d L i n k > f a l s e < / P r o t e c t e d L i n k >  
         < N a m e > 2 8 1 0 1   T B   @   3 1 . 1 2 . 2 0 2 1   3 7 5 a 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 3 7 5 a < / A c c o u n t N u m b e r >  
         < R o u n d e d > f a l s e < / R o u n d e d >  
     < / T B L i n k >  
     < T B L i n k >  
         < V e r s i o n > 4 < / V e r s i o n >  
         < C o l u m n F i l t e r s / >  
         < D A L i n k I D > 2 b 9 7 5 b 0 0 - b 0 b 1 - 4 6 3 f - 9 0 d a - 9 4 6 f f 1 3 1 e c 7 a < / D A L i n k I D >  
         < L i n k T y p e > 0 < / L i n k T y p e >  
         < P a r a m e t e r s / >  
         < I n c l u d e A l l I t e m s > f a l s e < / I n c l u d e A l l I t e m s >  
         < A c t i v e > t r u e < / A c t i v e >  
         < P r o t e c t e d L i n k > f a l s e < / P r o t e c t e d L i n k >  
         < N a m e > 2 8 1 0 1   T B   @   3 1 . 1 2 . 2 0 2 1   3 7 5 b 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 3 7 5 b < / A c c o u n t N u m b e r >  
         < R o u n d e d > f a l s e < / R o u n d e d >  
     < / T B L i n k >  
     < T B L i n k >  
         < V e r s i o n > 4 < / V e r s i o n >  
         < C o l u m n F i l t e r s / >  
         < D A L i n k I D > 1 2 e 0 4 0 f 2 - e 8 5 0 - 4 9 a 7 - a 1 b 4 - 8 3 d 5 0 7 d 4 1 b e e < / D A L i n k I D >  
         < L i n k T y p e > 0 < / L i n k T y p e >  
         < P a r a m e t e r s / >  
         < I n c l u d e A l l I t e m s > f a l s e < / I n c l u d e A l l I t e m s >  
         < A c t i v e > t r u e < / A c t i v e >  
         < P r o t e c t e d L i n k > f a l s e < / P r o t e c t e d L i n k >  
         < N a m e > 2 8 1 0 1   T B   @   3 1 . 1 2 . 2 0 2 1   3 7 6 a 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 3 7 6 a < / A c c o u n t N u m b e r >  
         < R o u n d e d > f a l s e < / R o u n d e d >  
     < / T B L i n k >  
     < T B L i n k >  
         < V e r s i o n > 4 < / V e r s i o n >  
         < C o l u m n F i l t e r s / >  
         < D A L i n k I D > 4 3 a 0 e a 8 7 - 1 d f 2 - 4 4 d 0 - b a 6 f - 3 0 9 d e d 6 1 1 d 8 1 < / D A L i n k I D >  
         < L i n k T y p e > 0 < / L i n k T y p e >  
         < P a r a m e t e r s / >  
         < I n c l u d e A l l I t e m s > f a l s e < / I n c l u d e A l l I t e m s >  
         < A c t i v e > t r u e < / A c t i v e >  
         < P r o t e c t e d L i n k > f a l s e < / P r o t e c t e d L i n k >  
         < N a m e > 2 8 1 0 1   T B   @   3 1 . 1 2 . 2 0 2 1   3 7 6 b 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 3 7 6 b < / A c c o u n t N u m b e r >  
         < R o u n d e d > f a l s e < / R o u n d e d >  
     < / T B L i n k >  
     < T B L i n k >  
         < V e r s i o n > 4 < / V e r s i o n >  
         < C o l u m n F i l t e r s / >  
         < D A L i n k I D > 6 5 b 7 2 8 6 8 - f b 0 e - 4 4 a 7 - 8 c 1 0 - e 8 7 1 2 3 e 3 c 0 0 d < / D A L i n k I D >  
         < L i n k T y p e > 0 < / L i n k T y p e >  
         < P a r a m e t e r s / >  
         < I n c l u d e A l l I t e m s > f a l s e < / I n c l u d e A l l I t e m s >  
         < A c t i v e > t r u e < / A c t i v e >  
         < P r o t e c t e d L i n k > f a l s e < / P r o t e c t e d L i n k >  
         < N a m e > 2 8 1 0 1   T B   @   3 1 . 1 2 . 2 0 2 1   3 7 7 a 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 3 7 7 a < / A c c o u n t N u m b e r >  
         < R o u n d e d > f a l s e < / R o u n d e d >  
     < / T B L i n k >  
     < T B L i n k >  
         < V e r s i o n > 4 < / V e r s i o n >  
         < C o l u m n F i l t e r s / >  
         < D A L i n k I D > 0 c d 6 e 8 a e - 6 2 2 5 - 4 c 3 5 - a 4 a 5 - c c 3 2 2 b a 1 4 0 9 0 < / D A L i n k I D >  
         < L i n k T y p e > 0 < / L i n k T y p e >  
         < P a r a m e t e r s / >  
         < I n c l u d e A l l I t e m s > f a l s e < / I n c l u d e A l l I t e m s >  
         < A c t i v e > t r u e < / A c t i v e >  
         < P r o t e c t e d L i n k > f a l s e < / P r o t e c t e d L i n k >  
         < N a m e > 2 8 1 0 1   T B   @   3 1 . 1 2 . 2 0 2 1   3 7 7 b 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 3 7 7 b < / A c c o u n t N u m b e r >  
         < R o u n d e d > f a l s e < / R o u n d e d >  
     < / T B L i n k >  
     < T B L i n k >  
         < V e r s i o n > 4 < / V e r s i o n >  
         < C o l u m n F i l t e r s / >  
         < D A L i n k I D > 2 7 e 6 c 0 0 b - 7 e d f - 4 7 7 6 - a 6 0 c - 2 8 d 5 3 1 e 3 9 9 7 d < / D A L i n k I D >  
         < L i n k T y p e > 0 < / L i n k T y p e >  
         < P a r a m e t e r s / >  
         < I n c l u d e A l l I t e m s > f a l s e < / I n c l u d e A l l I t e m s >  
         < A c t i v e > t r u e < / A c t i v e >  
         < P r o t e c t e d L i n k > f a l s e < / P r o t e c t e d L i n k >  
         < N a m e > 2 8 1 0 1   T B   @   3 1 . 1 2 . 2 0 2 1   3 7 8 a 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 3 7 8 a < / A c c o u n t N u m b e r >  
         < R o u n d e d > f a l s e < / R o u n d e d >  
     < / T B L i n k >  
     < T B L i n k >  
         < V e r s i o n > 4 < / V e r s i o n >  
         < C o l u m n F i l t e r s / >  
         < D A L i n k I D > 7 0 7 8 e 4 6 7 - 3 4 0 a - 4 7 2 b - b b f 0 - 6 b 6 e e 2 6 b 3 e e 2 < / D A L i n k I D >  
         < L i n k T y p e > 0 < / L i n k T y p e >  
         < P a r a m e t e r s / >  
         < I n c l u d e A l l I t e m s > f a l s e < / I n c l u d e A l l I t e m s >  
         < A c t i v e > t r u e < / A c t i v e >  
         < P r o t e c t e d L i n k > f a l s e < / P r o t e c t e d L i n k >  
         < N a m e > 2 8 1 0 1   T B   @   3 1 . 1 2 . 2 0 2 1   3 7 8 b 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 5 8 3 2 4 . 0 0 0 0 < / N u m e r i c V a l u e >  
         < V a l u e > 5 8 3 2 4 , 0 0 0 0 < / V a l u e >  
         < C h a r t T y p e > c t D e t a i l < / C h a r t T y p e >  
         < R e f e r e n c e > 2 8 1 0 1 < / R e f e r e n c e >  
         < T B D o c N a m e > T B   @   3 1 . 1 2 . 2 0 2 1 < / T B D o c N a m e >  
         < T B C h a r t N a m e > D e t a i l < / T B C h a r t N a m e >  
         < C o l u m n N a m e > P r i o r P e r i o d 2 B a l a n c e < / C o l u m n N a m e >  
         < U s e r F r i e n d l y C o l u m n N a m e > C B   @   3 1 . 1 2 . 2 0 2 0 < / U s e r F r i e n d l y C o l u m n N a m e >  
         < A c c o u n t N u m b e r > 3 7 8 b < / A c c o u n t N u m b e r >  
         < R o u n d e d > f a l s e < / R o u n d e d >  
     < / T B L i n k >  
     < T B L i n k >  
         < V e r s i o n > 4 < / V e r s i o n >  
         < C o l u m n F i l t e r s / >  
         < D A L i n k I D > 9 6 d 6 b 3 9 0 - 2 c 8 0 - 4 1 1 a - 8 6 3 7 - 9 c 8 2 b 1 4 0 a 8 5 7 < / D A L i n k I D >  
         < L i n k T y p e > 0 < / L i n k T y p e >  
         < P a r a m e t e r s / >  
         < I n c l u d e A l l I t e m s > f a l s e < / I n c l u d e A l l I t e m s >  
         < A c t i v e > t r u e < / A c t i v e >  
         < P r o t e c t e d L i n k > f a l s e < / P r o t e c t e d L i n k >  
         < N a m e > 2 8 1 0 1   T B   @   3 1 . 1 2 . 2 0 2 1   3 7 9 x 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 - 2 9 6 0 9 . 0 0 0 0 < / N u m e r i c V a l u e >  
         < V a l u e > - 2 9 6 0 9 , 0 0 0 0 < / V a l u e >  
         < C h a r t T y p e > c t D e t a i l < / C h a r t T y p e >  
         < R e f e r e n c e > 2 8 1 0 1 < / R e f e r e n c e >  
         < T B D o c N a m e > T B   @   3 1 . 1 2 . 2 0 2 1 < / T B D o c N a m e >  
         < T B C h a r t N a m e > D e t a i l < / T B C h a r t N a m e >  
         < C o l u m n N a m e > P r i o r P e r i o d 2 B a l a n c e < / C o l u m n N a m e >  
         < U s e r F r i e n d l y C o l u m n N a m e > C B   @   3 1 . 1 2 . 2 0 2 0 < / U s e r F r i e n d l y C o l u m n N a m e >  
         < A c c o u n t N u m b e r > 3 7 9 x < / A c c o u n t N u m b e r >  
         < R o u n d e d > f a l s e < / R o u n d e d >  
     < / T B L i n k >  
     < T B L i n k >  
         < V e r s i o n > 4 < / V e r s i o n >  
         < C o l u m n F i l t e r s / >  
         < D A L i n k I D > 3 a 0 1 2 a 6 b - c e 2 5 - 4 b 4 6 - 8 1 7 6 - c 9 4 b a 6 c 6 b 6 5 7 < / D A L i n k I D >  
         < L i n k T y p e > 0 < / L i n k T y p e >  
         < P a r a m e t e r s / >  
         < I n c l u d e A l l I t e m s > f a l s e < / I n c l u d e A l l I t e m s >  
         < A c t i v e > t r u e < / A c t i v e >  
         < P r o t e c t e d L i n k > f a l s e < / P r o t e c t e d L i n k >  
         < N a m e > 2 8 1 0 1   T B   @   3 1 . 1 2 . 2 0 2 1   3 8 1 a 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 3 8 1 a < / A c c o u n t N u m b e r >  
         < R o u n d e d > f a l s e < / R o u n d e d >  
     < / T B L i n k >  
     < T B L i n k >  
         < V e r s i o n > 4 < / V e r s i o n >  
         < C o l u m n F i l t e r s / >  
         < D A L i n k I D > 3 f 9 a 5 f 8 9 - e 8 3 2 - 4 f 6 9 - b f 2 4 - 7 5 f 6 f 5 9 1 5 f 5 1 < / D A L i n k I D >  
         < L i n k T y p e > 0 < / L i n k T y p e >  
         < P a r a m e t e r s / >  
         < I n c l u d e A l l I t e m s > f a l s e < / I n c l u d e A l l I t e m s >  
         < A c t i v e > t r u e < / A c t i v e >  
         < P r o t e c t e d L i n k > f a l s e < / P r o t e c t e d L i n k >  
         < N a m e > 2 8 1 0 1   T B   @   3 1 . 1 2 . 2 0 2 1   3 8 1 b 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 2 9 3 1 . 0 0 0 0 < / N u m e r i c V a l u e >  
         < V a l u e > 2 9 3 1 , 0 0 0 0 < / V a l u e >  
         < C h a r t T y p e > c t D e t a i l < / C h a r t T y p e >  
         < R e f e r e n c e > 2 8 1 0 1 < / R e f e r e n c e >  
         < T B D o c N a m e > T B   @   3 1 . 1 2 . 2 0 2 1 < / T B D o c N a m e >  
         < T B C h a r t N a m e > D e t a i l < / T B C h a r t N a m e >  
         < C o l u m n N a m e > P r i o r P e r i o d 2 B a l a n c e < / C o l u m n N a m e >  
         < U s e r F r i e n d l y C o l u m n N a m e > C B   @   3 1 . 1 2 . 2 0 2 0 < / U s e r F r i e n d l y C o l u m n N a m e >  
         < A c c o u n t N u m b e r > 3 8 1 b < / A c c o u n t N u m b e r >  
         < R o u n d e d > f a l s e < / R o u n d e d >  
     < / T B L i n k >  
     < T B L i n k >  
         < V e r s i o n > 4 < / V e r s i o n >  
         < C o l u m n F i l t e r s / >  
         < D A L i n k I D > 3 4 9 3 5 7 a 7 - e 8 e a - 4 e 8 6 - 9 7 7 c - b 6 4 6 2 c 0 8 b 9 a 2 < / D A L i n k I D >  
         < L i n k T y p e > 0 < / L i n k T y p e >  
         < P a r a m e t e r s / >  
         < I n c l u d e A l l I t e m s > f a l s e < / I n c l u d e A l l I t e m s >  
         < A c t i v e > t r u e < / A c t i v e >  
         < P r o t e c t e d L i n k > f a l s e < / P r o t e c t e d L i n k >  
         < N a m e > 2 8 1 0 1   T B   @   3 1 . 1 2 . 2 0 2 1   3 8 2 a 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 3 8 2 a < / A c c o u n t N u m b e r >  
         < R o u n d e d > f a l s e < / R o u n d e d >  
     < / T B L i n k >  
     < T B L i n k >  
         < V e r s i o n > 4 < / V e r s i o n >  
         < C o l u m n F i l t e r s / >  
         < D A L i n k I D > 9 0 9 6 6 2 7 2 - 3 7 c 0 - 4 b 3 c - 8 9 b 2 - 4 5 a 6 0 3 1 8 d a 9 3 < / D A L i n k I D >  
         < L i n k T y p e > 0 < / L i n k T y p e >  
         < P a r a m e t e r s / >  
         < I n c l u d e A l l I t e m s > f a l s e < / I n c l u d e A l l I t e m s >  
         < A c t i v e > t r u e < / A c t i v e >  
         < P r o t e c t e d L i n k > f a l s e < / P r o t e c t e d L i n k >  
         < N a m e > 2 8 1 0 1   T B   @   3 1 . 1 2 . 2 0 2 1   3 8 2 b 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 3 8 2 b < / A c c o u n t N u m b e r >  
         < R o u n d e d > f a l s e < / R o u n d e d >  
     < / T B L i n k >  
     < T B L i n k >  
         < V e r s i o n > 4 < / V e r s i o n >  
         < C o l u m n F i l t e r s / >  
         < D A L i n k I D > f c 3 d f 2 d 4 - f 6 7 0 - 4 2 2 b - 9 9 7 a - 9 6 0 c c 2 7 9 9 1 8 1 < / D A L i n k I D >  
         < L i n k T y p e > 0 < / L i n k T y p e >  
         < P a r a m e t e r s / >  
         < I n c l u d e A l l I t e m s > f a l s e < / I n c l u d e A l l I t e m s >  
         < A c t i v e > t r u e < / A c t i v e >  
         < P r o t e c t e d L i n k > f a l s e < / P r o t e c t e d L i n k >  
         < N a m e > 2 8 1 0 1   T B   @   3 1 . 1 2 . 2 0 2 1   3 8 3 a 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 3 8 3 a < / A c c o u n t N u m b e r >  
         < R o u n d e d > f a l s e < / R o u n d e d >  
     < / T B L i n k >  
     < T B L i n k >  
         < V e r s i o n > 4 < / V e r s i o n >  
         < C o l u m n F i l t e r s / >  
         < D A L i n k I D > f 8 5 f c e 9 3 - c 7 4 1 - 4 8 7 4 - 9 c b 1 - e 3 d b 8 d 8 6 1 b a 2 < / D A L i n k I D >  
         < L i n k T y p e > 0 < / L i n k T y p e >  
         < P a r a m e t e r s / >  
         < I n c l u d e A l l I t e m s > f a l s e < / I n c l u d e A l l I t e m s >  
         < A c t i v e > t r u e < / A c t i v e >  
         < P r o t e c t e d L i n k > f a l s e < / P r o t e c t e d L i n k >  
         < N a m e > 2 8 1 0 1   T B   @   3 1 . 1 2 . 2 0 2 1   3 8 3 b 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 3 8 3 b < / A c c o u n t N u m b e r >  
         < R o u n d e d > f a l s e < / R o u n d e d >  
     < / T B L i n k >  
     < T B L i n k >  
         < V e r s i o n > 4 < / V e r s i o n >  
         < C o l u m n F i l t e r s / >  
         < D A L i n k I D > e 0 7 1 e 6 6 8 - 4 7 3 b - 4 5 9 0 - a 3 4 d - 4 6 e 2 4 5 7 e 8 6 e 1 < / D A L i n k I D >  
         < L i n k T y p e > 0 < / L i n k T y p e >  
         < P a r a m e t e r s / >  
         < I n c l u d e A l l I t e m s > f a l s e < / I n c l u d e A l l I t e m s >  
         < A c t i v e > t r u e < / A c t i v e >  
         < P r o t e c t e d L i n k > f a l s e < / P r o t e c t e d L i n k >  
         < N a m e > 2 8 1 0 1   T B   @   3 1 . 1 2 . 2 0 2 1   3 8 4 a 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 3 8 4 a < / A c c o u n t N u m b e r >  
         < R o u n d e d > f a l s e < / R o u n d e d >  
     < / T B L i n k >  
     < T B L i n k >  
         < V e r s i o n > 4 < / V e r s i o n >  
         < C o l u m n F i l t e r s / >  
         < D A L i n k I D > 9 9 4 b e c 4 0 - c 9 c 5 - 4 2 9 d - a 0 e c - e 9 8 5 4 3 9 1 b 5 8 6 < / D A L i n k I D >  
         < L i n k T y p e > 0 < / L i n k T y p e >  
         < P a r a m e t e r s / >  
         < I n c l u d e A l l I t e m s > f a l s e < / I n c l u d e A l l I t e m s >  
         < A c t i v e > t r u e < / A c t i v e >  
         < P r o t e c t e d L i n k > f a l s e < / P r o t e c t e d L i n k >  
         < N a m e > 2 8 1 0 1   T B   @   3 1 . 1 2 . 2 0 2 1   3 8 4 b 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 1 4 3 9 9 . 0 0 0 0 < / N u m e r i c V a l u e >  
         < V a l u e > 1 4 3 9 9 , 0 0 0 0 < / V a l u e >  
         < C h a r t T y p e > c t D e t a i l < / C h a r t T y p e >  
         < R e f e r e n c e > 2 8 1 0 1 < / R e f e r e n c e >  
         < T B D o c N a m e > T B   @   3 1 . 1 2 . 2 0 2 1 < / T B D o c N a m e >  
         < T B C h a r t N a m e > D e t a i l < / T B C h a r t N a m e >  
         < C o l u m n N a m e > P r i o r P e r i o d 2 B a l a n c e < / C o l u m n N a m e >  
         < U s e r F r i e n d l y C o l u m n N a m e > C B   @   3 1 . 1 2 . 2 0 2 0 < / U s e r F r i e n d l y C o l u m n N a m e >  
         < A c c o u n t N u m b e r > 3 8 4 b < / A c c o u n t N u m b e r >  
         < R o u n d e d > f a l s e < / R o u n d e d >  
     < / T B L i n k >  
     < T B L i n k >  
         < V e r s i o n > 4 < / V e r s i o n >  
         < C o l u m n F i l t e r s / >  
         < D A L i n k I D > 9 a 1 3 5 2 b 6 - f 4 0 3 - 4 5 c a - 8 d 4 4 - 6 c 6 1 8 d 6 0 c 9 c f < / D A L i n k I D >  
         < L i n k T y p e > 0 < / L i n k T y p e >  
         < P a r a m e t e r s / >  
         < I n c l u d e A l l I t e m s > f a l s e < / I n c l u d e A l l I t e m s >  
         < A c t i v e > t r u e < / A c t i v e >  
         < P r o t e c t e d L i n k > f a l s e < / P r o t e c t e d L i n k >  
         < N a m e > 2 8 1 0 1   T B   @   3 1 . 1 2 . 2 0 2 1   3 8 5 a 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 3 8 5 a < / A c c o u n t N u m b e r >  
         < R o u n d e d > f a l s e < / R o u n d e d >  
     < / T B L i n k >  
     < T B L i n k >  
         < V e r s i o n > 4 < / V e r s i o n >  
         < C o l u m n F i l t e r s / >  
         < D A L i n k I D > 2 3 c 3 3 4 5 c - c 4 3 c - 4 c c f - 9 e 5 8 - 9 2 8 8 6 e 7 1 3 8 b e < / D A L i n k I D >  
         < L i n k T y p e > 0 < / L i n k T y p e >  
         < P a r a m e t e r s / >  
         < I n c l u d e A l l I t e m s > f a l s e < / I n c l u d e A l l I t e m s >  
         < A c t i v e > t r u e < / A c t i v e >  
         < P r o t e c t e d L i n k > f a l s e < / P r o t e c t e d L i n k >  
         < N a m e > 2 8 1 0 1   T B   @   3 1 . 1 2 . 2 0 2 1   3 8 5 b 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 1 4 9 2 3 1 . 0 0 0 0 < / N u m e r i c V a l u e >  
         < V a l u e > 1 4 9 2 3 1 , 0 0 0 0 < / V a l u e >  
         < C h a r t T y p e > c t D e t a i l < / C h a r t T y p e >  
         < R e f e r e n c e > 2 8 1 0 1 < / R e f e r e n c e >  
         < T B D o c N a m e > T B   @   3 1 . 1 2 . 2 0 2 1 < / T B D o c N a m e >  
         < T B C h a r t N a m e > D e t a i l < / T B C h a r t N a m e >  
         < C o l u m n N a m e > P r i o r P e r i o d 2 B a l a n c e < / C o l u m n N a m e >  
         < U s e r F r i e n d l y C o l u m n N a m e > C B   @   3 1 . 1 2 . 2 0 2 0 < / U s e r F r i e n d l y C o l u m n N a m e >  
         < A c c o u n t N u m b e r > 3 8 5 b < / A c c o u n t N u m b e r >  
         < R o u n d e d > f a l s e < / R o u n d e d >  
     < / T B L i n k >  
     < T B L i n k >  
         < V e r s i o n > 4 < / V e r s i o n >  
         < C o l u m n F i l t e r s / >  
         < D A L i n k I D > 1 b b 6 6 c 1 5 - d 5 a 4 - 4 b 8 b - 8 f 5 7 - 5 c 7 a a 6 f c d 1 b f < / D A L i n k I D >  
         < L i n k T y p e > 0 < / L i n k T y p e >  
         < P a r a m e t e r s / >  
         < I n c l u d e A l l I t e m s > f a l s e < / I n c l u d e A l l I t e m s >  
         < A c t i v e > t r u e < / A c t i v e >  
         < P r o t e c t e d L i n k > f a l s e < / P r o t e c t e d L i n k >  
         < N a m e > 2 8 1 0 1   T B   @   3 1 . 1 2 . 2 0 2 1   3 9 1 a 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 3 9 1 a < / A c c o u n t N u m b e r >  
         < R o u n d e d > f a l s e < / R o u n d e d >  
     < / T B L i n k >  
     < T B L i n k >  
         < V e r s i o n > 4 < / V e r s i o n >  
         < C o l u m n F i l t e r s / >  
         < D A L i n k I D > 4 5 0 4 a 9 8 f - 2 8 2 1 - 4 e 7 b - b 7 2 a - 2 3 1 1 8 6 2 3 3 8 f 0 < / D A L i n k I D >  
         < L i n k T y p e > 0 < / L i n k T y p e >  
         < P a r a m e t e r s / >  
         < I n c l u d e A l l I t e m s > f a l s e < / I n c l u d e A l l I t e m s >  
         < A c t i v e > t r u e < / A c t i v e >  
         < P r o t e c t e d L i n k > f a l s e < / P r o t e c t e d L i n k >  
         < N a m e > 2 8 1 0 1   T B   @   3 1 . 1 2 . 2 0 2 1   3 9 1 b 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 3 9 1 b < / A c c o u n t N u m b e r >  
         < R o u n d e d > f a l s e < / R o u n d e d >  
     < / T B L i n k >  
     < T B L i n k >  
         < V e r s i o n > 4 < / V e r s i o n >  
         < C o l u m n F i l t e r s / >  
         < D A L i n k I D > 7 9 9 c 4 f 2 2 - 8 e 3 1 - 4 a a e - a 0 5 1 - f 4 3 1 0 0 7 b d b a e < / D A L i n k I D >  
         < L i n k T y p e > 0 < / L i n k T y p e >  
         < P a r a m e t e r s / >  
         < I n c l u d e A l l I t e m s > f a l s e < / I n c l u d e A l l I t e m s >  
         < A c t i v e > t r u e < / A c t i v e >  
         < P r o t e c t e d L i n k > f a l s e < / P r o t e c t e d L i n k >  
         < N a m e > 2 8 1 0 1   T B   @   3 1 . 1 2 . 2 0 2 1   3 9 1 c 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 3 9 1 c < / A c c o u n t N u m b e r >  
         < R o u n d e d > f a l s e < / R o u n d e d >  
     < / T B L i n k >  
     < T B L i n k >  
         < V e r s i o n > 4 < / V e r s i o n >  
         < C o l u m n F i l t e r s / >  
         < D A L i n k I D > 0 d f a 1 7 4 2 - 7 f e 7 - 4 b e a - b b 4 6 - 3 7 9 6 e 7 c 0 b 0 4 2 < / D A L i n k I D >  
         < L i n k T y p e > 0 < / L i n k T y p e >  
         < P a r a m e t e r s / >  
         < I n c l u d e A l l I t e m s > f a l s e < / I n c l u d e A l l I t e m s >  
         < A c t i v e > t r u e < / A c t i v e >  
         < P r o t e c t e d L i n k > f a l s e < / P r o t e c t e d L i n k >  
         < N a m e > 2 8 1 0 1   T B   @   3 1 . 1 2 . 2 0 2 1   3 9 1 d 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 3 9 1 d < / A c c o u n t N u m b e r >  
         < R o u n d e d > f a l s e < / R o u n d e d >  
     < / T B L i n k >  
     < T B L i n k >  
         < V e r s i o n > 4 < / V e r s i o n >  
         < C o l u m n F i l t e r s / >  
         < D A L i n k I D > 5 c 4 5 a 6 e d - 3 0 7 c - 4 a c 3 - a d 5 e - f d a b f 4 e f 0 e 5 5 < / D A L i n k I D >  
         < L i n k T y p e > 0 < / L i n k T y p e >  
         < P a r a m e t e r s / >  
         < I n c l u d e A l l I t e m s > f a l s e < / I n c l u d e A l l I t e m s >  
         < A c t i v e > t r u e < / A c t i v e >  
         < P r o t e c t e d L i n k > f a l s e < / P r o t e c t e d L i n k >  
         < N a m e > 2 8 1 0 1   T B   @   3 1 . 1 2 . 2 0 2 1   3 9 1 e 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 3 9 1 e < / A c c o u n t N u m b e r >  
         < R o u n d e d > f a l s e < / R o u n d e d >  
     < / T B L i n k >  
     < T B L i n k >  
         < V e r s i o n > 4 < / V e r s i o n >  
         < C o l u m n F i l t e r s / >  
         < D A L i n k I D > f 7 1 c c 2 3 f - d 8 7 3 - 4 c c 7 - b b b 8 - a 2 e c 0 0 a 9 1 1 2 1 < / D A L i n k I D >  
         < L i n k T y p e > 0 < / L i n k T y p e >  
         < P a r a m e t e r s / >  
         < I n c l u d e A l l I t e m s > f a l s e < / I n c l u d e A l l I t e m s >  
         < A c t i v e > t r u e < / A c t i v e >  
         < P r o t e c t e d L i n k > f a l s e < / P r o t e c t e d L i n k >  
         < N a m e > 2 8 1 0 1   T B   @   3 1 . 1 2 . 2 0 2 1   3 9 1 f 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 3 9 1 f < / A c c o u n t N u m b e r >  
         < R o u n d e d > f a l s e < / R o u n d e d >  
     < / T B L i n k >  
     < T B L i n k >  
         < V e r s i o n > 4 < / V e r s i o n >  
         < C o l u m n F i l t e r s / >  
         < D A L i n k I D > 8 9 4 5 f 0 7 8 - 9 6 b c - 4 c 6 e - 9 e 2 2 - 9 8 8 4 4 e b 3 5 e 9 6 < / D A L i n k I D >  
         < L i n k T y p e > 0 < / L i n k T y p e >  
         < P a r a m e t e r s / >  
         < I n c l u d e A l l I t e m s > f a l s e < / I n c l u d e A l l I t e m s >  
         < A c t i v e > t r u e < / A c t i v e >  
         < P r o t e c t e d L i n k > f a l s e < / P r o t e c t e d L i n k >  
         < N a m e > 2 8 1 0 1   T B   @   3 1 . 1 2 . 2 0 2 1   3 9 1 g 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 3 9 1 g < / A c c o u n t N u m b e r >  
         < R o u n d e d > f a l s e < / R o u n d e d >  
     < / T B L i n k >  
     < T B L i n k >  
         < V e r s i o n > 4 < / V e r s i o n >  
         < C o l u m n F i l t e r s / >  
         < D A L i n k I D > e 2 5 b d e 2 a - d 3 3 0 - 4 8 c 8 - 9 f 2 b - 4 a b 0 c 3 d e a 4 9 7 < / D A L i n k I D >  
         < L i n k T y p e > 0 < / L i n k T y p e >  
         < P a r a m e t e r s / >  
         < I n c l u d e A l l I t e m s > f a l s e < / I n c l u d e A l l I t e m s >  
         < A c t i v e > t r u e < / A c t i v e >  
         < P r o t e c t e d L i n k > f a l s e < / P r o t e c t e d L i n k >  
         < N a m e > 2 8 1 0 1   T B   @   3 1 . 1 2 . 2 0 2 1   3 9 1 h 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 3 9 1 h < / A c c o u n t N u m b e r >  
         < R o u n d e d > f a l s e < / R o u n d e d >  
     < / T B L i n k >  
     < T B L i n k >  
         < V e r s i o n > 4 < / V e r s i o n >  
         < C o l u m n F i l t e r s / >  
         < D A L i n k I D > e c 6 3 8 4 a 0 - 7 7 d 9 - 4 8 8 7 - b 1 f e - 5 0 a 8 1 b a 4 2 e d e < / D A L i n k I D >  
         < L i n k T y p e > 0 < / L i n k T y p e >  
         < P a r a m e t e r s / >  
         < I n c l u d e A l l I t e m s > f a l s e < / I n c l u d e A l l I t e m s >  
         < A c t i v e > t r u e < / A c t i v e >  
         < P r o t e c t e d L i n k > f a l s e < / P r o t e c t e d L i n k >  
         < N a m e > 2 8 1 0 1   T B   @   3 1 . 1 2 . 2 0 2 1   3 9 1 i 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 3 9 1 i < / A c c o u n t N u m b e r >  
         < R o u n d e d > f a l s e < / R o u n d e d >  
     < / T B L i n k >  
     < T B L i n k >  
         < V e r s i o n > 4 < / V e r s i o n >  
         < C o l u m n F i l t e r s / >  
         < D A L i n k I D > f a 0 9 2 a e e - 1 5 f f - 4 b c 5 - a 3 5 9 - 6 c b 3 f 4 4 7 1 7 0 7 < / D A L i n k I D >  
         < L i n k T y p e > 0 < / L i n k T y p e >  
         < P a r a m e t e r s / >  
         < I n c l u d e A l l I t e m s > f a l s e < / I n c l u d e A l l I t e m s >  
         < A c t i v e > t r u e < / A c t i v e >  
         < P r o t e c t e d L i n k > f a l s e < / P r o t e c t e d L i n k >  
         < N a m e > 2 8 1 0 1   T B   @   3 1 . 1 2 . 2 0 2 1   3 9 1 j 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 - 1 2 8 7 8 . 0 0 0 0 < / N u m e r i c V a l u e >  
         < V a l u e > - 1 2 8 7 8 , 0 0 0 0 < / V a l u e >  
         < C h a r t T y p e > c t D e t a i l < / C h a r t T y p e >  
         < R e f e r e n c e > 2 8 1 0 1 < / R e f e r e n c e >  
         < T B D o c N a m e > T B   @   3 1 . 1 2 . 2 0 2 1 < / T B D o c N a m e >  
         < T B C h a r t N a m e > D e t a i l < / T B C h a r t N a m e >  
         < C o l u m n N a m e > P r i o r P e r i o d 2 B a l a n c e < / C o l u m n N a m e >  
         < U s e r F r i e n d l y C o l u m n N a m e > C B   @   3 1 . 1 2 . 2 0 2 0 < / U s e r F r i e n d l y C o l u m n N a m e >  
         < A c c o u n t N u m b e r > 3 9 1 j < / A c c o u n t N u m b e r >  
         < R o u n d e d > f a l s e < / R o u n d e d >  
     < / T B L i n k >  
     < T B L i n k >  
         < V e r s i o n > 4 < / V e r s i o n >  
         < C o l u m n F i l t e r s / >  
         < D A L i n k I D > b a c f 9 0 d 8 - 6 0 c 8 - 4 d 1 e - b f f c - 7 7 a 8 3 b b f b 6 c f < / D A L i n k I D >  
         < L i n k T y p e > 0 < / L i n k T y p e >  
         < P a r a m e t e r s / >  
         < I n c l u d e A l l I t e m s > f a l s e < / I n c l u d e A l l I t e m s >  
         < A c t i v e > t r u e < / A c t i v e >  
         < P r o t e c t e d L i n k > f a l s e < / P r o t e c t e d L i n k >  
         < N a m e > 2 8 1 0 1   T B   @   3 1 . 1 2 . 2 0 2 1   3 9 1 k 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 3 9 1 k < / A c c o u n t N u m b e r >  
         < R o u n d e d > f a l s e < / R o u n d e d >  
     < / T B L i n k >  
     < T B L i n k >  
         < V e r s i o n > 4 < / V e r s i o n >  
         < C o l u m n F i l t e r s / >  
         < D A L i n k I D > e 5 0 2 f 3 e d - 5 7 5 5 - 4 1 b a - a b a e - e e c c 1 3 b 7 d 2 a 5 < / D A L i n k I D >  
         < L i n k T y p e > 0 < / L i n k T y p e >  
         < P a r a m e t e r s / >  
         < I n c l u d e A l l I t e m s > f a l s e < / I n c l u d e A l l I t e m s >  
         < A c t i v e > t r u e < / A c t i v e >  
         < P r o t e c t e d L i n k > f a l s e < / P r o t e c t e d L i n k >  
         < N a m e > 2 8 1 0 1   T B   @   3 1 . 1 2 . 2 0 2 1   3 9 1 l 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 3 9 1 l < / A c c o u n t N u m b e r >  
         < R o u n d e d > f a l s e < / R o u n d e d >  
     < / T B L i n k >  
     < T B L i n k >  
         < V e r s i o n > 4 < / V e r s i o n >  
         < C o l u m n F i l t e r s / >  
         < D A L i n k I D > c b 9 5 c 3 4 2 - e 3 7 f - 4 6 6 3 - 8 e 4 a - 7 5 e 0 1 3 c 5 6 1 1 a < / D A L i n k I D >  
         < L i n k T y p e > 0 < / L i n k T y p e >  
         < P a r a m e t e r s / >  
         < I n c l u d e A l l I t e m s > f a l s e < / I n c l u d e A l l I t e m s >  
         < A c t i v e > t r u e < / A c t i v e >  
         < P r o t e c t e d L i n k > f a l s e < / P r o t e c t e d L i n k >  
         < N a m e > 2 8 1 0 1   T B   @   3 1 . 1 2 . 2 0 2 1   3 9 1 m 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 3 9 1 m < / A c c o u n t N u m b e r >  
         < R o u n d e d > f a l s e < / R o u n d e d >  
     < / T B L i n k >  
     < T B L i n k >  
         < V e r s i o n > 4 < / V e r s i o n >  
         < C o l u m n F i l t e r s / >  
         < D A L i n k I D > f 2 7 0 e 4 5 7 - 1 2 3 b - 4 9 6 e - 8 2 c b - b c f 3 2 9 8 c 0 2 0 e < / D A L i n k I D >  
         < L i n k T y p e > 0 < / L i n k T y p e >  
         < P a r a m e t e r s / >  
         < I n c l u d e A l l I t e m s > f a l s e < / I n c l u d e A l l I t e m s >  
         < A c t i v e > t r u e < / A c t i v e >  
         < P r o t e c t e d L i n k > f a l s e < / P r o t e c t e d L i n k >  
         < N a m e > 2 8 1 0 1   T B   @   3 1 . 1 2 . 2 0 2 1   3 9 1 n 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 3 9 1 n < / A c c o u n t N u m b e r >  
         < R o u n d e d > f a l s e < / R o u n d e d >  
     < / T B L i n k >  
     < T B L i n k >  
         < V e r s i o n > 4 < / V e r s i o n >  
         < C o l u m n F i l t e r s / >  
         < D A L i n k I D > 3 c 4 6 a d 3 d - 0 c 3 1 - 4 e 3 4 - 8 d 9 e - e d 0 3 2 1 4 8 e 6 4 1 < / D A L i n k I D >  
         < L i n k T y p e > 0 < / L i n k T y p e >  
         < P a r a m e t e r s / >  
         < I n c l u d e A l l I t e m s > f a l s e < / I n c l u d e A l l I t e m s >  
         < A c t i v e > t r u e < / A c t i v e >  
         < P r o t e c t e d L i n k > f a l s e < / P r o t e c t e d L i n k >  
         < N a m e > 2 8 1 0 1   T B   @   3 1 . 1 2 . 2 0 2 1   3 9 1 o 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 3 9 1 o < / A c c o u n t N u m b e r >  
         < R o u n d e d > f a l s e < / R o u n d e d >  
     < / T B L i n k >  
     < T B L i n k >  
         < V e r s i o n > 4 < / V e r s i o n >  
         < C o l u m n F i l t e r s / >  
         < D A L i n k I D > 0 5 0 8 0 f c 0 - 8 f 1 8 - 4 b c 5 - 9 2 2 a - b 1 9 6 2 2 9 f e 1 8 4 < / D A L i n k I D >  
         < L i n k T y p e > 0 < / L i n k T y p e >  
         < P a r a m e t e r s / >  
         < I n c l u d e A l l I t e m s > f a l s e < / I n c l u d e A l l I t e m s >  
         < A c t i v e > t r u e < / A c t i v e >  
         < P r o t e c t e d L i n k > f a l s e < / P r o t e c t e d L i n k >  
         < N a m e > 2 8 1 0 1   T B   @   3 1 . 1 2 . 2 0 2 1   3 9 1 p 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 3 9 1 p < / A c c o u n t N u m b e r >  
         < R o u n d e d > f a l s e < / R o u n d e d >  
     < / T B L i n k >  
     < T B L i n k >  
         < V e r s i o n > 4 < / V e r s i o n >  
         < C o l u m n F i l t e r s / >  
         < D A L i n k I D > 3 d 5 4 e 7 1 8 - 6 b 6 a - 4 d f 8 - 9 0 6 9 - 4 d d 2 3 5 1 9 4 c 8 c < / D A L i n k I D >  
         < L i n k T y p e > 0 < / L i n k T y p e >  
         < P a r a m e t e r s / >  
         < I n c l u d e A l l I t e m s > f a l s e < / I n c l u d e A l l I t e m s >  
         < A c t i v e > t r u e < / A c t i v e >  
         < P r o t e c t e d L i n k > f a l s e < / P r o t e c t e d L i n k >  
         < N a m e > 2 8 1 0 1   T B   @   3 1 . 1 2 . 2 0 2 1   3 9 1 r 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 3 9 1 r < / A c c o u n t N u m b e r >  
         < R o u n d e d > f a l s e < / R o u n d e d >  
     < / T B L i n k >  
     < T B L i n k >  
         < V e r s i o n > 4 < / V e r s i o n >  
         < C o l u m n F i l t e r s / >  
         < D A L i n k I D > c d b 8 1 0 9 9 - c a 6 0 - 4 f d 5 - 8 4 9 3 - b f e 6 e 3 1 9 5 9 d b < / D A L i n k I D >  
         < L i n k T y p e > 0 < / L i n k T y p e >  
         < P a r a m e t e r s / >  
         < I n c l u d e A l l I t e m s > f a l s e < / I n c l u d e A l l I t e m s >  
         < A c t i v e > t r u e < / A c t i v e >  
         < P r o t e c t e d L i n k > f a l s e < / P r o t e c t e d L i n k >  
         < N a m e > 2 8 1 0 1   T B   @   3 1 . 1 2 . 2 0 2 1   3 9 8 a 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 3 9 8 a < / A c c o u n t N u m b e r >  
         < R o u n d e d > f a l s e < / R o u n d e d >  
     < / T B L i n k >  
     < T B L i n k >  
         < V e r s i o n > 4 < / V e r s i o n >  
         < C o l u m n F i l t e r s / >  
         < D A L i n k I D > 3 d e 1 4 0 2 0 - 1 2 f e - 4 6 e 2 - 9 c 6 4 - 0 9 d 1 e 8 7 5 d d 4 3 < / D A L i n k I D >  
         < L i n k T y p e > 0 < / L i n k T y p e >  
         < P a r a m e t e r s / >  
         < I n c l u d e A l l I t e m s > f a l s e < / I n c l u d e A l l I t e m s >  
         < A c t i v e > t r u e < / A c t i v e >  
         < P r o t e c t e d L i n k > f a l s e < / P r o t e c t e d L i n k >  
         < N a m e > 2 8 1 0 1   T B   @   3 1 . 1 2 . 2 0 2 1   3 9 8 b 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 3 9 8 b < / A c c o u n t N u m b e r >  
         < R o u n d e d > f a l s e < / R o u n d e d >  
     < / T B L i n k >  
     < T B L i n k >  
         < V e r s i o n > 4 < / V e r s i o n >  
         < C o l u m n F i l t e r s / >  
         < D A L i n k I D > f 8 e 4 9 d 4 b - 0 7 5 d - 4 1 e a - b e 9 0 - c 7 9 8 8 4 6 a 8 7 2 4 < / D A L i n k I D >  
         < L i n k T y p e > 0 < / L i n k T y p e >  
         < P a r a m e t e r s / >  
         < I n c l u d e A l l I t e m s > f a l s e < / I n c l u d e A l l I t e m s >  
         < A c t i v e > t r u e < / A c t i v e >  
         < P r o t e c t e d L i n k > f a l s e < / P r o t e c t e d L i n k >  
         < N a m e > 2 8 1 0 1   T B   @   3 1 . 1 2 . 2 0 2 1   4 1 1 x 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 - 3 4 6 1 6 7 9 2 . 0 0 0 0 < / N u m e r i c V a l u e >  
         < V a l u e > - 3 4 6 1 6 7 9 2 , 0 0 0 0 < / V a l u e >  
         < C h a r t T y p e > c t D e t a i l < / C h a r t T y p e >  
         < R e f e r e n c e > 2 8 1 0 1 < / R e f e r e n c e >  
         < T B D o c N a m e > T B   @   3 1 . 1 2 . 2 0 2 1 < / T B D o c N a m e >  
         < T B C h a r t N a m e > D e t a i l < / T B C h a r t N a m e >  
         < C o l u m n N a m e > P r i o r P e r i o d 2 B a l a n c e < / C o l u m n N a m e >  
         < U s e r F r i e n d l y C o l u m n N a m e > C B   @   3 1 . 1 2 . 2 0 2 0 < / U s e r F r i e n d l y C o l u m n N a m e >  
         < A c c o u n t N u m b e r > 4 1 1 x < / A c c o u n t N u m b e r >  
         < R o u n d e d > f a l s e < / R o u n d e d >  
     < / T B L i n k >  
     < T B L i n k >  
         < V e r s i o n > 4 < / V e r s i o n >  
         < C o l u m n F i l t e r s / >  
         < D A L i n k I D > 2 1 4 f 6 b 9 1 - 0 2 2 9 - 4 6 b 0 - 9 4 8 d - 0 0 c b 5 e c 4 7 4 3 5 < / D A L i n k I D >  
         < L i n k T y p e > 0 < / L i n k T y p e >  
         < P a r a m e t e r s / >  
         < I n c l u d e A l l I t e m s > f a l s e < / I n c l u d e A l l I t e m s >  
         < A c t i v e > t r u e < / A c t i v e >  
         < P r o t e c t e d L i n k > f a l s e < / P r o t e c t e d L i n k >  
         < N a m e > 2 8 1 0 1   T B   @   3 1 . 1 2 . 2 0 2 1   4 1 2 x 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 4 1 2 x < / A c c o u n t N u m b e r >  
         < R o u n d e d > f a l s e < / R o u n d e d >  
     < / T B L i n k >  
     < T B L i n k >  
         < V e r s i o n > 4 < / V e r s i o n >  
         < C o l u m n F i l t e r s / >  
         < D A L i n k I D > e d e f b 8 9 f - 2 f 5 2 - 4 e 4 a - 9 c a f - f 0 5 3 7 e 5 4 0 5 5 5 < / D A L i n k I D >  
         < L i n k T y p e > 0 < / L i n k T y p e >  
         < P a r a m e t e r s / >  
         < I n c l u d e A l l I t e m s > f a l s e < / I n c l u d e A l l I t e m s >  
         < A c t i v e > t r u e < / A c t i v e >  
         < P r o t e c t e d L i n k > f a l s e < / P r o t e c t e d L i n k >  
         < N a m e > 2 8 1 0 1   T B   @   3 1 . 1 2 . 2 0 2 1   4 1 3 x 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 4 1 3 x < / A c c o u n t N u m b e r >  
         < R o u n d e d > f a l s e < / R o u n d e d >  
     < / T B L i n k >  
     < T B L i n k >  
         < V e r s i o n > 4 < / V e r s i o n >  
         < C o l u m n F i l t e r s / >  
         < D A L i n k I D > 3 9 f 6 0 4 c c - 5 c f 9 - 4 2 8 a - 9 c c 5 - d e 3 f 0 c 2 1 2 8 9 f < / D A L i n k I D >  
         < L i n k T y p e > 0 < / L i n k T y p e >  
         < P a r a m e t e r s / >  
         < I n c l u d e A l l I t e m s > f a l s e < / I n c l u d e A l l I t e m s >  
         < A c t i v e > t r u e < / A c t i v e >  
         < P r o t e c t e d L i n k > f a l s e < / P r o t e c t e d L i n k >  
         < N a m e > 2 8 1 0 1   T B   @   3 1 . 1 2 . 2 0 2 1   4 1 4 x 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 4 1 4 x < / A c c o u n t N u m b e r >  
         < R o u n d e d > f a l s e < / R o u n d e d >  
     < / T B L i n k >  
     < T B L i n k >  
         < V e r s i o n > 4 < / V e r s i o n >  
         < C o l u m n F i l t e r s / >  
         < D A L i n k I D > 4 9 3 9 4 a a b - f b 9 e - 4 3 8 f - 9 f f b - 7 4 4 a 5 0 5 0 1 7 4 a < / D A L i n k I D >  
         < L i n k T y p e > 0 < / L i n k T y p e >  
         < P a r a m e t e r s / >  
         < I n c l u d e A l l I t e m s > f a l s e < / I n c l u d e A l l I t e m s >  
         < A c t i v e > t r u e < / A c t i v e >  
         < P r o t e c t e d L i n k > f a l s e < / P r o t e c t e d L i n k >  
         < N a m e > 2 8 1 0 1   T B   @   3 1 . 1 2 . 2 0 2 1   4 1 5 x 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 4 1 5 x < / A c c o u n t N u m b e r >  
         < R o u n d e d > f a l s e < / R o u n d e d >  
     < / T B L i n k >  
     < T B L i n k >  
         < V e r s i o n > 4 < / V e r s i o n >  
         < C o l u m n F i l t e r s / >  
         < D A L i n k I D > 1 5 5 2 3 6 9 f - 2 5 7 8 - 4 b 5 2 - 8 d a e - 5 9 1 f 2 2 b 0 d c b 1 < / D A L i n k I D >  
         < L i n k T y p e > 0 < / L i n k T y p e >  
         < P a r a m e t e r s / >  
         < I n c l u d e A l l I t e m s > f a l s e < / I n c l u d e A l l I t e m s >  
         < A c t i v e > t r u e < / A c t i v e >  
         < P r o t e c t e d L i n k > f a l s e < / P r o t e c t e d L i n k >  
         < N a m e > 2 8 1 0 1   T B   @   3 1 . 1 2 . 2 0 2 1   4 1 6 x 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 4 1 6 x < / A c c o u n t N u m b e r >  
         < R o u n d e d > f a l s e < / R o u n d e d >  
     < / T B L i n k >  
     < T B L i n k >  
         < V e r s i o n > 4 < / V e r s i o n >  
         < C o l u m n F i l t e r s / >  
         < D A L i n k I D > 4 0 e 0 2 3 6 e - 4 6 4 a - 4 8 2 9 - a b 5 e - f 4 8 1 e 1 0 d 8 b 2 0 < / D A L i n k I D >  
         < L i n k T y p e > 0 < / L i n k T y p e >  
         < P a r a m e t e r s / >  
         < I n c l u d e A l l I t e m s > f a l s e < / I n c l u d e A l l I t e m s >  
         < A c t i v e > t r u e < / A c t i v e >  
         < P r o t e c t e d L i n k > f a l s e < / P r o t e c t e d L i n k >  
         < N a m e > 2 8 1 0 1   T B   @   3 1 . 1 2 . 2 0 2 1   4 1 7 a 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 4 1 7 a < / A c c o u n t N u m b e r >  
         < R o u n d e d > f a l s e < / R o u n d e d >  
     < / T B L i n k >  
     < T B L i n k >  
         < V e r s i o n > 4 < / V e r s i o n >  
         < C o l u m n F i l t e r s / >  
         < D A L i n k I D > f b 1 4 1 e 2 0 - 9 f e 9 - 4 c 7 3 - a f 7 7 - 9 1 7 0 e 6 d 3 6 7 3 2 < / D A L i n k I D >  
         < L i n k T y p e > 0 < / L i n k T y p e >  
         < P a r a m e t e r s / >  
         < I n c l u d e A l l I t e m s > f a l s e < / I n c l u d e A l l I t e m s >  
         < A c t i v e > t r u e < / A c t i v e >  
         < P r o t e c t e d L i n k > f a l s e < / P r o t e c t e d L i n k >  
         < N a m e > 2 8 1 0 1   T B   @   3 1 . 1 2 . 2 0 2 1   4 1 7 b 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 4 1 7 b < / A c c o u n t N u m b e r >  
         < R o u n d e d > f a l s e < / R o u n d e d >  
     < / T B L i n k >  
     < T B L i n k >  
         < V e r s i o n > 4 < / V e r s i o n >  
         < C o l u m n F i l t e r s / >  
         < D A L i n k I D > 4 8 2 6 2 5 1 0 - e 1 5 8 - 4 8 f c - b 6 c 8 - 3 3 b f 7 4 a 9 6 7 1 8 < / D A L i n k I D >  
         < L i n k T y p e > 0 < / L i n k T y p e >  
         < P a r a m e t e r s / >  
         < I n c l u d e A l l I t e m s > f a l s e < / I n c l u d e A l l I t e m s >  
         < A c t i v e > t r u e < / A c t i v e >  
         < P r o t e c t e d L i n k > f a l s e < / P r o t e c t e d L i n k >  
         < N a m e > 2 8 1 0 1   T B   @   3 1 . 1 2 . 2 0 2 1   4 1 8 x 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 4 1 8 x < / A c c o u n t N u m b e r >  
         < R o u n d e d > f a l s e < / R o u n d e d >  
     < / T B L i n k >  
     < T B L i n k >  
         < V e r s i o n > 4 < / V e r s i o n >  
         < C o l u m n F i l t e r s / >  
         < D A L i n k I D > a 4 6 f c 1 d 1 - 4 b 8 4 - 4 3 4 b - a 3 6 d - 3 7 8 9 7 1 4 2 2 d 8 b < / D A L i n k I D >  
         < L i n k T y p e > 0 < / L i n k T y p e >  
         < P a r a m e t e r s / >  
         < I n c l u d e A l l I t e m s > f a l s e < / I n c l u d e A l l I t e m s >  
         < A c t i v e > t r u e < / A c t i v e >  
         < P r o t e c t e d L i n k > f a l s e < / P r o t e c t e d L i n k >  
         < N a m e > 2 8 1 0 1   T B   @   3 1 . 1 2 . 2 0 2 1   4 1 9 x 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 4 1 9 x < / A c c o u n t N u m b e r >  
         < R o u n d e d > f a l s e < / R o u n d e d >  
     < / T B L i n k >  
     < T B L i n k >  
         < V e r s i o n > 4 < / V e r s i o n >  
         < C o l u m n F i l t e r s / >  
         < D A L i n k I D > 2 a f 2 b 4 d d - c e 9 1 - 4 4 2 c - 9 c 5 1 - e b b d 5 3 1 0 8 8 9 d < / D A L i n k I D >  
         < L i n k T y p e > 0 < / L i n k T y p e >  
         < P a r a m e t e r s / >  
         < I n c l u d e A l l I t e m s > f a l s e < / I n c l u d e A l l I t e m s >  
         < A c t i v e > t r u e < / A c t i v e >  
         < P r o t e c t e d L i n k > f a l s e < / P r o t e c t e d L i n k >  
         < N a m e > 2 8 1 0 1   T B   @   3 1 . 1 2 . 2 0 2 1   4 2 1 a 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 4 2 1 a < / A c c o u n t N u m b e r >  
         < R o u n d e d > f a l s e < / R o u n d e d >  
     < / T B L i n k >  
     < T B L i n k >  
         < V e r s i o n > 4 < / V e r s i o n >  
         < C o l u m n F i l t e r s / >  
         < D A L i n k I D > e b f 6 1 2 8 0 - 0 0 a c - 4 2 6 d - 8 9 c 0 - d a c 4 a 9 0 d b f 1 d < / D A L i n k I D >  
         < L i n k T y p e > 0 < / L i n k T y p e >  
         < P a r a m e t e r s / >  
         < I n c l u d e A l l I t e m s > f a l s e < / I n c l u d e A l l I t e m s >  
         < A c t i v e > t r u e < / A c t i v e >  
         < P r o t e c t e d L i n k > f a l s e < / P r o t e c t e d L i n k >  
         < N a m e > 2 8 1 0 1   T B   @   3 1 . 1 2 . 2 0 2 1   4 2 1 b 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 4 2 1 b < / A c c o u n t N u m b e r >  
         < R o u n d e d > f a l s e < / R o u n d e d >  
     < / T B L i n k >  
     < T B L i n k >  
         < V e r s i o n > 4 < / V e r s i o n >  
         < C o l u m n F i l t e r s / >  
         < D A L i n k I D > 4 4 7 d 6 7 f d - d c 6 b - 4 2 0 b - 9 b b 5 - 2 1 4 6 6 2 9 9 7 3 2 f < / D A L i n k I D >  
         < L i n k T y p e > 0 < / L i n k T y p e >  
         < P a r a m e t e r s / >  
         < I n c l u d e A l l I t e m s > f a l s e < / I n c l u d e A l l I t e m s >  
         < A c t i v e > t r u e < / A c t i v e >  
         < P r o t e c t e d L i n k > f a l s e < / P r o t e c t e d L i n k >  
         < N a m e > 2 8 1 0 1   T B   @   3 1 . 1 2 . 2 0 2 1   4 2 2 x 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 4 2 2 x < / A c c o u n t N u m b e r >  
         < R o u n d e d > f a l s e < / R o u n d e d >  
     < / T B L i n k >  
     < T B L i n k >  
         < V e r s i o n > 4 < / V e r s i o n >  
         < C o l u m n F i l t e r s / >  
         < D A L i n k I D > 1 d d a a 4 4 e - a c f a - 4 1 d f - a 0 9 2 - 3 c 5 a f 4 8 e 1 d f 7 < / D A L i n k I D >  
         < L i n k T y p e > 0 < / L i n k T y p e >  
         < P a r a m e t e r s / >  
         < I n c l u d e A l l I t e m s > f a l s e < / I n c l u d e A l l I t e m s >  
         < A c t i v e > t r u e < / A c t i v e >  
         < P r o t e c t e d L i n k > f a l s e < / P r o t e c t e d L i n k >  
         < N a m e > 2 8 1 0 1   T B   @   3 1 . 1 2 . 2 0 2 1   4 2 3 x 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 4 2 3 x < / A c c o u n t N u m b e r >  
         < R o u n d e d > f a l s e < / R o u n d e d >  
     < / T B L i n k >  
     < T B L i n k >  
         < V e r s i o n > 4 < / V e r s i o n >  
         < C o l u m n F i l t e r s / >  
         < D A L i n k I D > 6 3 c c c f 1 f - b 4 c e - 4 9 e 5 - b 5 8 9 - 2 7 2 4 c d d 6 2 e f d < / D A L i n k I D >  
         < L i n k T y p e > 0 < / L i n k T y p e >  
         < P a r a m e t e r s / >  
         < I n c l u d e A l l I t e m s > f a l s e < / I n c l u d e A l l I t e m s >  
         < A c t i v e > t r u e < / A c t i v e >  
         < P r o t e c t e d L i n k > f a l s e < / P r o t e c t e d L i n k >  
         < N a m e > 2 8 1 0 1   T B   @   3 1 . 1 2 . 2 0 2 1   4 2 7 x 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 4 2 7 x < / A c c o u n t N u m b e r >  
         < R o u n d e d > f a l s e < / R o u n d e d >  
     < / T B L i n k >  
     < T B L i n k >  
         < V e r s i o n > 4 < / V e r s i o n >  
         < C o l u m n F i l t e r s / >  
         < D A L i n k I D > 0 1 a 9 3 6 9 7 - 9 9 2 1 - 4 2 4 9 - 9 8 0 b - f 0 a 5 b c b 2 c d 5 9 < / D A L i n k I D >  
         < L i n k T y p e > 0 < / L i n k T y p e >  
         < P a r a m e t e r s / >  
         < I n c l u d e A l l I t e m s > f a l s e < / I n c l u d e A l l I t e m s >  
         < A c t i v e > t r u e < / A c t i v e >  
         < P r o t e c t e d L i n k > f a l s e < / P r o t e c t e d L i n k >  
         < N a m e > 2 8 1 0 1   T B   @   3 1 . 1 2 . 2 0 2 1   4 2 8 x 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 4 2 8 x < / A c c o u n t N u m b e r >  
         < R o u n d e d > f a l s e < / R o u n d e d >  
     < / T B L i n k >  
     < T B L i n k >  
         < V e r s i o n > 4 < / V e r s i o n >  
         < C o l u m n F i l t e r s / >  
         < D A L i n k I D > f 4 a 1 6 8 0 c - 5 1 c d - 4 8 2 6 - 9 4 f 6 - 2 e 2 6 6 b 1 e 4 5 1 7 < / D A L i n k I D >  
         < L i n k T y p e > 0 < / L i n k T y p e >  
         < P a r a m e t e r s / >  
         < I n c l u d e A l l I t e m s > f a l s e < / I n c l u d e A l l I t e m s >  
         < A c t i v e > t r u e < / A c t i v e >  
         < P r o t e c t e d L i n k > f a l s e < / P r o t e c t e d L i n k >  
         < N a m e > 2 8 1 0 1   T B   @   3 1 . 1 2 . 2 0 2 1   4 2 9 x 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 2 3 4 0 7 8 3 3 . 0 0 0 0 < / N u m e r i c V a l u e >  
         < V a l u e > 2 3 4 0 7 8 3 3 , 0 0 0 0 < / V a l u e >  
         < C h a r t T y p e > c t D e t a i l < / C h a r t T y p e >  
         < R e f e r e n c e > 2 8 1 0 1 < / R e f e r e n c e >  
         < T B D o c N a m e > T B   @   3 1 . 1 2 . 2 0 2 1 < / T B D o c N a m e >  
         < T B C h a r t N a m e > D e t a i l < / T B C h a r t N a m e >  
         < C o l u m n N a m e > P r i o r P e r i o d 2 B a l a n c e < / C o l u m n N a m e >  
         < U s e r F r i e n d l y C o l u m n N a m e > C B   @   3 1 . 1 2 . 2 0 2 0 < / U s e r F r i e n d l y C o l u m n N a m e >  
         < A c c o u n t N u m b e r > 4 2 9 x < / A c c o u n t N u m b e r >  
         < R o u n d e d > f a l s e < / R o u n d e d >  
     < / T B L i n k >  
     < T B L i n k >  
         < V e r s i o n > 4 < / V e r s i o n >  
         < C o l u m n F i l t e r s / >  
         < D A L i n k I D > 9 c c 5 3 a 8 5 - b 7 4 0 - 4 c e 8 - b d d a - 1 c b 6 9 0 c a 0 f e d < / D A L i n k I D >  
         < L i n k T y p e > 0 < / L i n k T y p e >  
         < P a r a m e t e r s / >  
         < I n c l u d e A l l I t e m s > f a l s e < / I n c l u d e A l l I t e m s >  
         < A c t i v e > t r u e < / A c t i v e >  
         < P r o t e c t e d L i n k > f a l s e < / P r o t e c t e d L i n k >  
         < N a m e > 2 8 1 0 1   T B   @   3 1 . 1 2 . 2 0 2 1   4 3 1 x 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 1 6 4 0 8 6 6 . 0 0 0 0 < / N u m e r i c V a l u e >  
         < V a l u e > 1 6 4 0 8 6 6 , 0 0 0 0 < / V a l u e >  
         < C h a r t T y p e > c t D e t a i l < / C h a r t T y p e >  
         < R e f e r e n c e > 2 8 1 0 1 < / R e f e r e n c e >  
         < T B D o c N a m e > T B   @   3 1 . 1 2 . 2 0 2 1 < / T B D o c N a m e >  
         < T B C h a r t N a m e > D e t a i l < / T B C h a r t N a m e >  
         < C o l u m n N a m e > P r i o r P e r i o d 2 B a l a n c e < / C o l u m n N a m e >  
         < U s e r F r i e n d l y C o l u m n N a m e > C B   @   3 1 . 1 2 . 2 0 2 0 < / U s e r F r i e n d l y C o l u m n N a m e >  
         < A c c o u n t N u m b e r > 4 3 1 x < / A c c o u n t N u m b e r >  
         < R o u n d e d > f a l s e < / R o u n d e d >  
     < / T B L i n k >  
     < T B L i n k >  
         < V e r s i o n > 4 < / V e r s i o n >  
         < C o l u m n F i l t e r s / >  
         < D A L i n k I D > 8 4 1 c a 2 c a - 7 3 2 2 - 4 8 0 f - a 3 8 7 - 6 b 0 3 8 e 6 6 f f 9 8 < / D A L i n k I D >  
         < L i n k T y p e > 0 < / L i n k T y p e >  
         < P a r a m e t e r s / >  
         < I n c l u d e A l l I t e m s > f a l s e < / I n c l u d e A l l I t e m s >  
         < A c t i v e > t r u e < / A c t i v e >  
         < P r o t e c t e d L i n k > f a l s e < / P r o t e c t e d L i n k >  
         < N a m e > 2 8 1 0 1   T B   @   3 1 . 1 2 . 2 0 2 1   4 5 1 a 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 4 5 1 a < / A c c o u n t N u m b e r >  
         < R o u n d e d > f a l s e < / R o u n d e d >  
     < / T B L i n k >  
     < T B L i n k >  
         < V e r s i o n > 4 < / V e r s i o n >  
         < C o l u m n F i l t e r s / >  
         < D A L i n k I D > e 7 4 2 f e 2 c - 4 2 d a - 4 9 d 2 - a 9 3 2 - d 5 5 a 7 0 5 4 1 d 3 3 < / D A L i n k I D >  
         < L i n k T y p e > 0 < / L i n k T y p e >  
         < P a r a m e t e r s / >  
         < I n c l u d e A l l I t e m s > f a l s e < / I n c l u d e A l l I t e m s >  
         < A c t i v e > t r u e < / A c t i v e >  
         < P r o t e c t e d L i n k > f a l s e < / P r o t e c t e d L i n k >  
         < N a m e > 2 8 1 0 1   T B   @   3 1 . 1 2 . 2 0 2 1   4 5 1 b 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 4 5 1 b < / A c c o u n t N u m b e r >  
         < R o u n d e d > f a l s e < / R o u n d e d >  
     < / T B L i n k >  
     < T B L i n k >  
         < V e r s i o n > 4 < / V e r s i o n >  
         < C o l u m n F i l t e r s / >  
         < D A L i n k I D > e 2 6 2 9 2 2 e - 7 d 1 0 - 4 1 2 7 - 8 f c c - 5 3 1 b d f 0 9 9 4 4 9 < / D A L i n k I D >  
         < L i n k T y p e > 0 < / L i n k T y p e >  
         < P a r a m e t e r s / >  
         < I n c l u d e A l l I t e m s > f a l s e < / I n c l u d e A l l I t e m s >  
         < A c t i v e > t r u e < / A c t i v e >  
         < P r o t e c t e d L i n k > f a l s e < / P r o t e c t e d L i n k >  
         < N a m e > 2 8 1 0 1   T B   @   3 1 . 1 2 . 2 0 2 1   4 5 9 a 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 - 4 5 6 5 3 . 0 0 0 0 < / N u m e r i c V a l u e >  
         < V a l u e > - 4 5 6 5 3 , 0 0 0 0 < / V a l u e >  
         < C h a r t T y p e > c t D e t a i l < / C h a r t T y p e >  
         < R e f e r e n c e > 2 8 1 0 1 < / R e f e r e n c e >  
         < T B D o c N a m e > T B   @   3 1 . 1 2 . 2 0 2 1 < / T B D o c N a m e >  
         < T B C h a r t N a m e > D e t a i l < / T B C h a r t N a m e >  
         < C o l u m n N a m e > P r i o r P e r i o d 2 B a l a n c e < / C o l u m n N a m e >  
         < U s e r F r i e n d l y C o l u m n N a m e > C B   @   3 1 . 1 2 . 2 0 2 0 < / U s e r F r i e n d l y C o l u m n N a m e >  
         < A c c o u n t N u m b e r > 4 5 9 a < / A c c o u n t N u m b e r >  
         < R o u n d e d > f a l s e < / R o u n d e d >  
     < / T B L i n k >  
     < T B L i n k >  
         < V e r s i o n > 4 < / V e r s i o n >  
         < C o l u m n F i l t e r s / >  
         < D A L i n k I D > 5 8 b b d a b 8 - f 6 e 0 - 4 c 9 2 - 9 4 5 6 - 5 7 2 4 7 6 5 e 6 2 3 8 < / D A L i n k I D >  
         < L i n k T y p e > 0 < / L i n k T y p e >  
         < P a r a m e t e r s / >  
         < I n c l u d e A l l I t e m s > f a l s e < / I n c l u d e A l l I t e m s >  
         < A c t i v e > t r u e < / A c t i v e >  
         < P r o t e c t e d L i n k > f a l s e < / P r o t e c t e d L i n k >  
         < N a m e > 2 8 1 0 1   T B   @   3 1 . 1 2 . 2 0 2 1   4 5 9 b 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 4 5 9 b < / A c c o u n t N u m b e r >  
         < R o u n d e d > f a l s e < / R o u n d e d >  
     < / T B L i n k >  
     < T B L i n k >  
         < V e r s i o n > 4 < / V e r s i o n >  
         < C o l u m n F i l t e r s / >  
         < D A L i n k I D > 4 6 3 9 1 c e 0 - f 0 0 3 - 4 5 8 6 - 8 1 2 5 - 0 4 9 6 5 9 a 7 7 0 f f < / D A L i n k I D >  
         < L i n k T y p e > 0 < / L i n k T y p e >  
         < P a r a m e t e r s / >  
         < I n c l u d e A l l I t e m s > f a l s e < / I n c l u d e A l l I t e m s >  
         < A c t i v e > t r u e < / A c t i v e >  
         < P r o t e c t e d L i n k > f a l s e < / P r o t e c t e d L i n k >  
         < N a m e > 2 8 1 0 1   T B   @   3 1 . 1 2 . 2 0 2 1   4 6 1 a 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 4 6 1 a < / A c c o u n t N u m b e r >  
         < R o u n d e d > f a l s e < / R o u n d e d >  
     < / T B L i n k >  
     < T B L i n k >  
         < V e r s i o n > 4 < / V e r s i o n >  
         < C o l u m n F i l t e r s / >  
         < D A L i n k I D > 6 9 8 7 1 7 d 2 - 2 7 b b - 4 9 b c - 8 e f 6 - 0 f e 8 8 1 c d b e 7 d < / D A L i n k I D >  
         < L i n k T y p e > 0 < / L i n k T y p e >  
         < P a r a m e t e r s / >  
         < I n c l u d e A l l I t e m s > f a l s e < / I n c l u d e A l l I t e m s >  
         < A c t i v e > t r u e < / A c t i v e >  
         < P r o t e c t e d L i n k > f a l s e < / P r o t e c t e d L i n k >  
         < N a m e > 2 8 1 0 1   T B   @   3 1 . 1 2 . 2 0 2 1   4 6 1 b 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 4 6 1 b < / A c c o u n t N u m b e r >  
         < R o u n d e d > f a l s e < / R o u n d e d >  
     < / T B L i n k >  
     < T B L i n k >  
         < V e r s i o n > 4 < / V e r s i o n >  
         < C o l u m n F i l t e r s / >  
         < D A L i n k I D > 8 b 4 5 6 4 0 c - 5 d 0 c - 4 b 4 9 - 9 6 0 b - 5 0 6 e 8 e 4 e 7 d f a < / D A L i n k I D >  
         < L i n k T y p e > 0 < / L i n k T y p e >  
         < P a r a m e t e r s / >  
         < I n c l u d e A l l I t e m s > f a l s e < / I n c l u d e A l l I t e m s >  
         < A c t i v e > t r u e < / A c t i v e >  
         < P r o t e c t e d L i n k > f a l s e < / P r o t e c t e d L i n k >  
         < N a m e > 2 8 1 0 1   T B   @   3 1 . 1 2 . 2 0 2 1   4 7 1 a 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 4 7 1 a < / A c c o u n t N u m b e r >  
         < R o u n d e d > f a l s e < / R o u n d e d >  
     < / T B L i n k >  
     < T B L i n k >  
         < V e r s i o n > 4 < / V e r s i o n >  
         < C o l u m n F i l t e r s / >  
         < D A L i n k I D > b 0 e 6 5 2 8 9 - 1 c 7 0 - 4 8 d 0 - b 8 b c - a 0 8 9 6 5 6 1 3 6 9 5 < / D A L i n k I D >  
         < L i n k T y p e > 0 < / L i n k T y p e >  
         < P a r a m e t e r s / >  
         < I n c l u d e A l l I t e m s > f a l s e < / I n c l u d e A l l I t e m s >  
         < A c t i v e > t r u e < / A c t i v e >  
         < P r o t e c t e d L i n k > f a l s e < / P r o t e c t e d L i n k >  
         < N a m e > 2 8 1 0 1   T B   @   3 1 . 1 2 . 2 0 2 1   4 7 1 b 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 4 7 1 b < / A c c o u n t N u m b e r >  
         < R o u n d e d > f a l s e < / R o u n d e d >  
     < / T B L i n k >  
     < T B L i n k >  
         < V e r s i o n > 4 < / V e r s i o n >  
         < C o l u m n F i l t e r s / >  
         < D A L i n k I D > c a c 7 7 2 f 0 - 9 b 1 6 - 4 1 3 f - b 3 e e - e f c b 4 b c 6 2 0 6 3 < / D A L i n k I D >  
         < L i n k T y p e > 0 < / L i n k T y p e >  
         < P a r a m e t e r s / >  
         < I n c l u d e A l l I t e m s > f a l s e < / I n c l u d e A l l I t e m s >  
         < A c t i v e > t r u e < / A c t i v e >  
         < P r o t e c t e d L i n k > f a l s e < / P r o t e c t e d L i n k >  
         < N a m e > 2 8 1 0 1   T B   @   3 1 . 1 2 . 2 0 2 1   4 7 1 c 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 4 7 1 c < / A c c o u n t N u m b e r >  
         < R o u n d e d > f a l s e < / R o u n d e d >  
     < / T B L i n k >  
     < T B L i n k >  
         < V e r s i o n > 4 < / V e r s i o n >  
         < C o l u m n F i l t e r s / >  
         < D A L i n k I D > 1 0 7 5 7 b 2 6 - 1 4 0 7 - 4 d c 6 - a 0 f 2 - 5 7 a d c 1 5 0 d 1 0 f < / D A L i n k I D >  
         < L i n k T y p e > 0 < / L i n k T y p e >  
         < P a r a m e t e r s / >  
         < I n c l u d e A l l I t e m s > f a l s e < / I n c l u d e A l l I t e m s >  
         < A c t i v e > t r u e < / A c t i v e >  
         < P r o t e c t e d L i n k > f a l s e < / P r o t e c t e d L i n k >  
         < N a m e > 2 8 1 0 1   T B   @   3 1 . 1 2 . 2 0 2 1   4 7 1 d 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 - 1 0 0 0 0 0 0 . 0 0 0 0 < / N u m e r i c V a l u e >  
         < V a l u e > - 1 0 0 0 0 0 0 , 0 0 0 0 < / V a l u e >  
         < C h a r t T y p e > c t D e t a i l < / C h a r t T y p e >  
         < R e f e r e n c e > 2 8 1 0 1 < / R e f e r e n c e >  
         < T B D o c N a m e > T B   @   3 1 . 1 2 . 2 0 2 1 < / T B D o c N a m e >  
         < T B C h a r t N a m e > D e t a i l < / T B C h a r t N a m e >  
         < C o l u m n N a m e > P r i o r P e r i o d 2 B a l a n c e < / C o l u m n N a m e >  
         < U s e r F r i e n d l y C o l u m n N a m e > C B   @   3 1 . 1 2 . 2 0 2 0 < / U s e r F r i e n d l y C o l u m n N a m e >  
         < A c c o u n t N u m b e r > 4 7 1 d < / A c c o u n t N u m b e r >  
         < R o u n d e d > f a l s e < / R o u n d e d >  
     < / T B L i n k >  
     < T B L i n k >  
         < V e r s i o n > 4 < / V e r s i o n >  
         < C o l u m n F i l t e r s / >  
         < D A L i n k I D > 9 6 2 d b b 4 7 - 5 8 5 3 - 4 d 9 b - a 7 0 a - b c 5 4 a 7 f 3 0 d 5 c < / D A L i n k I D >  
         < L i n k T y p e > 0 < / L i n k T y p e >  
         < P a r a m e t e r s / >  
         < I n c l u d e A l l I t e m s > f a l s e < / I n c l u d e A l l I t e m s >  
         < A c t i v e > t r u e < / A c t i v e >  
         < P r o t e c t e d L i n k > f a l s e < / P r o t e c t e d L i n k >  
         < N a m e > 2 8 1 0 1   T B   @   3 1 . 1 2 . 2 0 2 1   4 7 2 x 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 - 3 1 9 0 . 0 0 0 0 < / N u m e r i c V a l u e >  
         < V a l u e > - 3 1 9 0 , 0 0 0 0 < / V a l u e >  
         < C h a r t T y p e > c t D e t a i l < / C h a r t T y p e >  
         < R e f e r e n c e > 2 8 1 0 1 < / R e f e r e n c e >  
         < T B D o c N a m e > T B   @   3 1 . 1 2 . 2 0 2 1 < / T B D o c N a m e >  
         < T B C h a r t N a m e > D e t a i l < / T B C h a r t N a m e >  
         < C o l u m n N a m e > P r i o r P e r i o d 2 B a l a n c e < / C o l u m n N a m e >  
         < U s e r F r i e n d l y C o l u m n N a m e > C B   @   3 1 . 1 2 . 2 0 2 0 < / U s e r F r i e n d l y C o l u m n N a m e >  
         < A c c o u n t N u m b e r > 4 7 2 x < / A c c o u n t N u m b e r >  
         < R o u n d e d > f a l s e < / R o u n d e d >  
     < / T B L i n k >  
     < T B L i n k >  
         < V e r s i o n > 4 < / V e r s i o n >  
         < C o l u m n F i l t e r s / >  
         < D A L i n k I D > e f d c 9 4 0 0 - 4 6 3 7 - 4 e 6 8 - 9 b 5 b - 0 3 9 6 e a 8 5 2 2 3 0 < / D A L i n k I D >  
         < L i n k T y p e > 0 < / L i n k T y p e >  
         < P a r a m e t e r s / >  
         < I n c l u d e A l l I t e m s > f a l s e < / I n c l u d e A l l I t e m s >  
         < A c t i v e > t r u e < / A c t i v e >  
         < P r o t e c t e d L i n k > f a l s e < / P r o t e c t e d L i n k >  
         < N a m e > 2 8 1 0 1   T B   @   3 1 . 1 2 . 2 0 2 1   4 7 3 a 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 4 7 3 a < / A c c o u n t N u m b e r >  
         < R o u n d e d > f a l s e < / R o u n d e d >  
     < / T B L i n k >  
     < T B L i n k >  
         < V e r s i o n > 4 < / V e r s i o n >  
         < C o l u m n F i l t e r s / >  
         < D A L i n k I D > 5 b a 6 e 4 6 4 - 4 a a 1 - 4 8 7 b - b 4 e 9 - e d 7 e 7 b 4 d 0 8 6 7 < / D A L i n k I D >  
         < L i n k T y p e > 0 < / L i n k T y p e >  
         < P a r a m e t e r s / >  
         < I n c l u d e A l l I t e m s > f a l s e < / I n c l u d e A l l I t e m s >  
         < A c t i v e > t r u e < / A c t i v e >  
         < P r o t e c t e d L i n k > f a l s e < / P r o t e c t e d L i n k >  
         < N a m e > 2 8 1 0 1   T B   @   3 1 . 1 2 . 2 0 2 1   4 7 3 b 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 4 7 3 b < / A c c o u n t N u m b e r >  
         < R o u n d e d > f a l s e < / R o u n d e d >  
     < / T B L i n k >  
     < T B L i n k >  
         < V e r s i o n > 4 < / V e r s i o n >  
         < C o l u m n F i l t e r s / >  
         < D A L i n k I D > 1 6 7 f 0 c 1 2 - 4 0 6 0 - 4 6 b a - b c d 0 - b b 2 0 f 2 4 6 6 a c 2 < / D A L i n k I D >  
         < L i n k T y p e > 0 < / L i n k T y p e >  
         < P a r a m e t e r s / >  
         < I n c l u d e A l l I t e m s > f a l s e < / I n c l u d e A l l I t e m s >  
         < A c t i v e > t r u e < / A c t i v e >  
         < P r o t e c t e d L i n k > f a l s e < / P r o t e c t e d L i n k >  
         < N a m e > 2 8 1 0 1   T B   @   3 1 . 1 2 . 2 0 2 1   4 7 4 a 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 4 7 4 a < / A c c o u n t N u m b e r >  
         < R o u n d e d > f a l s e < / R o u n d e d >  
     < / T B L i n k >  
     < T B L i n k >  
         < V e r s i o n > 4 < / V e r s i o n >  
         < C o l u m n F i l t e r s / >  
         < D A L i n k I D > e e 4 c 4 7 3 a - 2 7 2 c - 4 6 4 d - a 5 e 8 - e 5 0 a e 9 4 b 4 4 4 c < / D A L i n k I D >  
         < L i n k T y p e > 0 < / L i n k T y p e >  
         < P a r a m e t e r s / >  
         < I n c l u d e A l l I t e m s > f a l s e < / I n c l u d e A l l I t e m s >  
         < A c t i v e > t r u e < / A c t i v e >  
         < P r o t e c t e d L i n k > f a l s e < / P r o t e c t e d L i n k >  
         < N a m e > 2 8 1 0 1   T B   @   3 1 . 1 2 . 2 0 2 1   4 7 4 b 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 4 7 4 b < / A c c o u n t N u m b e r >  
         < R o u n d e d > f a l s e < / R o u n d e d >  
     < / T B L i n k >  
     < T B L i n k >  
         < V e r s i o n > 4 < / V e r s i o n >  
         < C o l u m n F i l t e r s / >  
         < D A L i n k I D > b b 8 7 0 7 9 2 - 8 7 b 8 - 4 e 4 8 - a 9 a c - e 2 9 8 3 0 8 0 6 5 5 8 < / D A L i n k I D >  
         < L i n k T y p e > 0 < / L i n k T y p e >  
         < P a r a m e t e r s / >  
         < I n c l u d e A l l I t e m s > f a l s e < / I n c l u d e A l l I t e m s >  
         < A c t i v e > t r u e < / A c t i v e >  
         < P r o t e c t e d L i n k > f a l s e < / P r o t e c t e d L i n k >  
         < N a m e > 2 8 1 0 1   T B   @   3 1 . 1 2 . 2 0 2 1   4 7 5 a 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 4 7 5 a < / A c c o u n t N u m b e r >  
         < R o u n d e d > f a l s e < / R o u n d e d >  
     < / T B L i n k >  
     < T B L i n k >  
         < V e r s i o n > 4 < / V e r s i o n >  
         < C o l u m n F i l t e r s / >  
         < D A L i n k I D > f f d 1 3 c 2 6 - a 8 7 8 - 4 8 0 f - 9 6 c 7 - 5 1 d c 1 3 b 2 6 b c a < / D A L i n k I D >  
         < L i n k T y p e > 0 < / L i n k T y p e >  
         < P a r a m e t e r s / >  
         < I n c l u d e A l l I t e m s > f a l s e < / I n c l u d e A l l I t e m s >  
         < A c t i v e > t r u e < / A c t i v e >  
         < P r o t e c t e d L i n k > f a l s e < / P r o t e c t e d L i n k >  
         < N a m e > 2 8 1 0 1   T B   @   3 1 . 1 2 . 2 0 2 1   4 7 5 b 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 4 7 5 b < / A c c o u n t N u m b e r >  
         < R o u n d e d > f a l s e < / R o u n d e d >  
     < / T B L i n k >  
     < T B L i n k >  
         < V e r s i o n > 4 < / V e r s i o n >  
         < C o l u m n F i l t e r s / >  
         < D A L i n k I D > 4 f 8 d b 3 6 b - 9 f 8 5 - 4 3 e a - 9 d 2 9 - 2 1 9 2 1 2 c d c d 3 9 < / D A L i n k I D >  
         < L i n k T y p e > 0 < / L i n k T y p e >  
         < P a r a m e t e r s / >  
         < I n c l u d e A l l I t e m s > f a l s e < / I n c l u d e A l l I t e m s >  
         < A c t i v e > t r u e < / A c t i v e >  
         < P r o t e c t e d L i n k > f a l s e < / P r o t e c t e d L i n k >  
         < N a m e > 2 8 1 0 1   T B   @   3 1 . 1 2 . 2 0 2 1   4 7 5 c 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 4 7 5 c < / A c c o u n t N u m b e r >  
         < R o u n d e d > f a l s e < / R o u n d e d >  
     < / T B L i n k >  
     < T B L i n k >  
         < V e r s i o n > 4 < / V e r s i o n >  
         < C o l u m n F i l t e r s / >  
         < D A L i n k I D > a 4 8 3 a c 8 9 - f b 5 c - 4 a 2 3 - 9 1 d d - b 3 a 8 8 6 e 3 4 7 4 c < / D A L i n k I D >  
         < L i n k T y p e > 0 < / L i n k T y p e >  
         < P a r a m e t e r s / >  
         < I n c l u d e A l l I t e m s > f a l s e < / I n c l u d e A l l I t e m s >  
         < A c t i v e > t r u e < / A c t i v e >  
         < P r o t e c t e d L i n k > f a l s e < / P r o t e c t e d L i n k >  
         < N a m e > 2 8 1 0 1   T B   @   3 1 . 1 2 . 2 0 2 1   4 7 5 d 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 4 7 5 d < / A c c o u n t N u m b e r >  
         < R o u n d e d > f a l s e < / R o u n d e d >  
     < / T B L i n k >  
     < T B L i n k >  
         < V e r s i o n > 4 < / V e r s i o n >  
         < C o l u m n F i l t e r s / >  
         < D A L i n k I D > 7 f 0 e 0 8 b 1 - c d 9 9 - 4 4 8 7 - a 7 5 6 - 9 2 d 8 6 f b 2 d 8 6 4 < / D A L i n k I D >  
         < L i n k T y p e > 0 < / L i n k T y p e >  
         < P a r a m e t e r s / >  
         < I n c l u d e A l l I t e m s > f a l s e < / I n c l u d e A l l I t e m s >  
         < A c t i v e > t r u e < / A c t i v e >  
         < P r o t e c t e d L i n k > f a l s e < / P r o t e c t e d L i n k >  
         < N a m e > 2 8 1 0 1   T B   @   3 1 . 1 2 . 2 0 2 1   4 7 5 e 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 4 7 5 e < / A c c o u n t N u m b e r >  
         < R o u n d e d > f a l s e < / R o u n d e d >  
     < / T B L i n k >  
     < T B L i n k >  
         < V e r s i o n > 4 < / V e r s i o n >  
         < C o l u m n F i l t e r s / >  
         < D A L i n k I D > 9 0 2 a 5 d d 1 - 7 5 a 4 - 4 3 3 b - 8 3 5 f - e d 7 4 b 3 7 b 4 c c 2 < / D A L i n k I D >  
         < L i n k T y p e > 0 < / L i n k T y p e >  
         < P a r a m e t e r s / >  
         < I n c l u d e A l l I t e m s > f a l s e < / I n c l u d e A l l I t e m s >  
         < A c t i v e > t r u e < / A c t i v e >  
         < P r o t e c t e d L i n k > f a l s e < / P r o t e c t e d L i n k >  
         < N a m e > 2 8 1 0 1   T B   @   3 1 . 1 2 . 2 0 2 1   4 7 5 f 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 4 7 5 f < / A c c o u n t N u m b e r >  
         < R o u n d e d > f a l s e < / R o u n d e d >  
     < / T B L i n k >  
     < T B L i n k >  
         < V e r s i o n > 4 < / V e r s i o n >  
         < C o l u m n F i l t e r s / >  
         < D A L i n k I D > 1 4 7 3 8 4 9 e - 4 0 8 a - 4 b 4 9 - a a f 8 - d 8 1 1 7 8 9 5 2 9 d 2 < / D A L i n k I D >  
         < L i n k T y p e > 0 < / L i n k T y p e >  
         < P a r a m e t e r s / >  
         < I n c l u d e A l l I t e m s > f a l s e < / I n c l u d e A l l I t e m s >  
         < A c t i v e > t r u e < / A c t i v e >  
         < P r o t e c t e d L i n k > f a l s e < / P r o t e c t e d L i n k >  
         < N a m e > 2 8 1 0 1   T B   @   3 1 . 1 2 . 2 0 2 1   4 7 5 g 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 4 7 5 g < / A c c o u n t N u m b e r >  
         < R o u n d e d > f a l s e < / R o u n d e d >  
     < / T B L i n k >  
     < T B L i n k >  
         < V e r s i o n > 4 < / V e r s i o n >  
         < C o l u m n F i l t e r s / >  
         < D A L i n k I D > e f 1 0 d f 8 a - 9 9 0 d - 4 6 5 3 - a 3 2 6 - 2 0 7 9 a 4 f 8 1 b 9 d < / D A L i n k I D >  
         < L i n k T y p e > 0 < / L i n k T y p e >  
         < P a r a m e t e r s / >  
         < I n c l u d e A l l I t e m s > f a l s e < / I n c l u d e A l l I t e m s >  
         < A c t i v e > t r u e < / A c t i v e >  
         < P r o t e c t e d L i n k > f a l s e < / P r o t e c t e d L i n k >  
         < N a m e > 2 8 1 0 1   T B   @   3 1 . 1 2 . 2 0 2 1   4 7 5 h 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 4 7 5 h < / A c c o u n t N u m b e r >  
         < R o u n d e d > f a l s e < / R o u n d e d >  
     < / T B L i n k >  
     < T B L i n k >  
         < V e r s i o n > 4 < / V e r s i o n >  
         < C o l u m n F i l t e r s / >  
         < D A L i n k I D > 1 1 0 3 0 1 1 2 - 3 b d 4 - 4 b 2 0 - b a 8 f - d 4 a 0 3 5 a 3 b 8 4 3 < / D A L i n k I D >  
         < L i n k T y p e > 0 < / L i n k T y p e >  
         < P a r a m e t e r s / >  
         < I n c l u d e A l l I t e m s > f a l s e < / I n c l u d e A l l I t e m s >  
         < A c t i v e > t r u e < / A c t i v e >  
         < P r o t e c t e d L i n k > f a l s e < / P r o t e c t e d L i n k >  
         < N a m e > 2 8 1 0 1   T B   @   3 1 . 1 2 . 2 0 2 1   4 7 6 a 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 4 7 6 a < / A c c o u n t N u m b e r >  
         < R o u n d e d > f a l s e < / R o u n d e d >  
     < / T B L i n k >  
     < T B L i n k >  
         < V e r s i o n > 4 < / V e r s i o n >  
         < C o l u m n F i l t e r s / >  
         < D A L i n k I D > a a f b e 4 a e - 5 b 5 7 - 4 b 9 2 - a c 9 4 - b 9 0 c c c 2 7 2 1 7 b < / D A L i n k I D >  
         < L i n k T y p e > 0 < / L i n k T y p e >  
         < P a r a m e t e r s / >  
         < I n c l u d e A l l I t e m s > f a l s e < / I n c l u d e A l l I t e m s >  
         < A c t i v e > t r u e < / A c t i v e >  
         < P r o t e c t e d L i n k > f a l s e < / P r o t e c t e d L i n k >  
         < N a m e > 2 8 1 0 1   T B   @   3 1 . 1 2 . 2 0 2 1   4 7 6 b 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 4 7 6 b < / A c c o u n t N u m b e r >  
         < R o u n d e d > f a l s e < / R o u n d e d >  
     < / T B L i n k >  
     < T B L i n k >  
         < V e r s i o n > 4 < / V e r s i o n >  
         < C o l u m n F i l t e r s / >  
         < D A L i n k I D > 2 7 1 0 c e e 5 - 5 a 6 7 - 4 1 c 1 - b 5 b 6 - f b 7 8 4 7 5 f b 6 8 4 < / D A L i n k I D >  
         < L i n k T y p e > 0 < / L i n k T y p e >  
         < P a r a m e t e r s / >  
         < I n c l u d e A l l I t e m s > f a l s e < / I n c l u d e A l l I t e m s >  
         < A c t i v e > t r u e < / A c t i v e >  
         < P r o t e c t e d L i n k > f a l s e < / P r o t e c t e d L i n k >  
         < N a m e > 2 8 1 0 1   T B   @   3 1 . 1 2 . 2 0 2 1   4 7 6 c 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 4 7 6 c < / A c c o u n t N u m b e r >  
         < R o u n d e d > f a l s e < / R o u n d e d >  
     < / T B L i n k >  
     < T B L i n k >  
         < V e r s i o n > 4 < / V e r s i o n >  
         < C o l u m n F i l t e r s / >  
         < D A L i n k I D > c 9 1 f d d 7 9 - 9 c 3 5 - 4 b f 4 - b e d 8 - 5 a 6 8 f f 2 1 e 2 a a < / D A L i n k I D >  
         < L i n k T y p e > 0 < / L i n k T y p e >  
         < P a r a m e t e r s / >  
         < I n c l u d e A l l I t e m s > f a l s e < / I n c l u d e A l l I t e m s >  
         < A c t i v e > t r u e < / A c t i v e >  
         < P r o t e c t e d L i n k > f a l s e < / P r o t e c t e d L i n k >  
         < N a m e > 2 8 1 0 1   T B   @   3 1 . 1 2 . 2 0 2 1   4 7 6 d 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 4 7 6 d < / A c c o u n t N u m b e r >  
         < R o u n d e d > f a l s e < / R o u n d e d >  
     < / T B L i n k >  
     < T B L i n k >  
         < V e r s i o n > 4 < / V e r s i o n >  
         < C o l u m n F i l t e r s / >  
         < D A L i n k I D > b 2 3 6 d 0 2 9 - 4 2 c 0 - 4 c c 9 - 9 9 3 5 - 1 7 3 5 3 e a 2 e f 9 a < / D A L i n k I D >  
         < L i n k T y p e > 0 < / L i n k T y p e >  
         < P a r a m e t e r s / >  
         < I n c l u d e A l l I t e m s > f a l s e < / I n c l u d e A l l I t e m s >  
         < A c t i v e > t r u e < / A c t i v e >  
         < P r o t e c t e d L i n k > f a l s e < / P r o t e c t e d L i n k >  
         < N a m e > 2 8 1 0 1   T B   @   3 1 . 1 2 . 2 0 2 1   4 7 6 e 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 4 7 6 e < / A c c o u n t N u m b e r >  
         < R o u n d e d > f a l s e < / R o u n d e d >  
     < / T B L i n k >  
     < T B L i n k >  
         < V e r s i o n > 4 < / V e r s i o n >  
         < C o l u m n F i l t e r s / >  
         < D A L i n k I D > d 6 b 8 9 8 f 8 - d 3 e 2 - 4 6 d 1 - 8 a b 1 - 8 1 d 8 c 1 b a 8 5 f 9 < / D A L i n k I D >  
         < L i n k T y p e > 0 < / L i n k T y p e >  
         < P a r a m e t e r s / >  
         < I n c l u d e A l l I t e m s > f a l s e < / I n c l u d e A l l I t e m s >  
         < A c t i v e > t r u e < / A c t i v e >  
         < P r o t e c t e d L i n k > f a l s e < / P r o t e c t e d L i n k >  
         < N a m e > 2 8 1 0 1   T B   @   3 1 . 1 2 . 2 0 2 1   4 7 6 f 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 4 7 6 f < / A c c o u n t N u m b e r >  
         < R o u n d e d > f a l s e < / R o u n d e d >  
     < / T B L i n k >  
     < T B L i n k >  
         < V e r s i o n > 4 < / V e r s i o n >  
         < C o l u m n F i l t e r s / >  
         < D A L i n k I D > 6 f d f 7 0 0 d - 3 f 3 8 - 4 b 5 b - b 6 6 3 - 6 9 2 f 4 a e 2 0 f 9 b < / D A L i n k I D >  
         < L i n k T y p e > 0 < / L i n k T y p e >  
         < P a r a m e t e r s / >  
         < I n c l u d e A l l I t e m s > f a l s e < / I n c l u d e A l l I t e m s >  
         < A c t i v e > t r u e < / A c t i v e >  
         < P r o t e c t e d L i n k > f a l s e < / P r o t e c t e d L i n k >  
         < N a m e > 2 8 1 0 1   T B   @   3 1 . 1 2 . 2 0 2 1   4 7 8 a 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 4 7 8 a < / A c c o u n t N u m b e r >  
         < R o u n d e d > f a l s e < / R o u n d e d >  
     < / T B L i n k >  
     < T B L i n k >  
         < V e r s i o n > 4 < / V e r s i o n >  
         < C o l u m n F i l t e r s / >  
         < D A L i n k I D > c a c 4 8 0 2 5 - 3 6 0 9 - 4 3 2 d - 9 6 d 1 - e 0 2 1 1 5 6 2 1 8 7 8 < / D A L i n k I D >  
         < L i n k T y p e > 0 < / L i n k T y p e >  
         < P a r a m e t e r s / >  
         < I n c l u d e A l l I t e m s > f a l s e < / I n c l u d e A l l I t e m s >  
         < A c t i v e > t r u e < / A c t i v e >  
         < P r o t e c t e d L i n k > f a l s e < / P r o t e c t e d L i n k >  
         < N a m e > 2 8 1 0 1   T B   @   3 1 . 1 2 . 2 0 2 1   4 7 8 b 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 4 7 8 b < / A c c o u n t N u m b e r >  
         < R o u n d e d > f a l s e < / R o u n d e d >  
     < / T B L i n k >  
     < T B L i n k >  
         < V e r s i o n > 4 < / V e r s i o n >  
         < C o l u m n F i l t e r s / >  
         < D A L i n k I D > 2 c b 4 9 7 8 c - 4 7 9 4 - 4 4 f 6 - a f a 4 - e 0 7 8 9 2 3 a 1 8 7 a < / D A L i n k I D >  
         < L i n k T y p e > 0 < / L i n k T y p e >  
         < P a r a m e t e r s / >  
         < I n c l u d e A l l I t e m s > f a l s e < / I n c l u d e A l l I t e m s >  
         < A c t i v e > t r u e < / A c t i v e >  
         < P r o t e c t e d L i n k > f a l s e < / P r o t e c t e d L i n k >  
         < N a m e > 2 8 1 0 1   T B   @   3 1 . 1 2 . 2 0 2 1   4 7 8 c 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 4 7 8 c < / A c c o u n t N u m b e r >  
         < R o u n d e d > f a l s e < / R o u n d e d >  
     < / T B L i n k >  
     < T B L i n k >  
         < V e r s i o n > 4 < / V e r s i o n >  
         < C o l u m n F i l t e r s / >  
         < D A L i n k I D > e 0 3 f f 5 3 3 - c e 1 9 - 4 7 f 4 - a 5 1 8 - 4 b c e d 5 e c f 1 c c < / D A L i n k I D >  
         < L i n k T y p e > 0 < / L i n k T y p e >  
         < P a r a m e t e r s / >  
         < I n c l u d e A l l I t e m s > f a l s e < / I n c l u d e A l l I t e m s >  
         < A c t i v e > t r u e < / A c t i v e >  
         < P r o t e c t e d L i n k > f a l s e < / P r o t e c t e d L i n k >  
         < N a m e > 2 8 1 0 1   T B   @   3 1 . 1 2 . 2 0 2 1   4 7 8 d 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 4 7 8 d < / A c c o u n t N u m b e r >  
         < R o u n d e d > f a l s e < / R o u n d e d >  
     < / T B L i n k >  
     < T B L i n k >  
         < V e r s i o n > 4 < / V e r s i o n >  
         < C o l u m n F i l t e r s / >  
         < D A L i n k I D > e b 5 0 f 1 1 5 - 0 c 1 4 - 4 8 5 a - a 0 e d - d 8 e 0 9 1 b 6 e 4 4 a < / D A L i n k I D >  
         < L i n k T y p e > 0 < / L i n k T y p e >  
         < P a r a m e t e r s / >  
         < I n c l u d e A l l I t e m s > f a l s e < / I n c l u d e A l l I t e m s >  
         < A c t i v e > t r u e < / A c t i v e >  
         < P r o t e c t e d L i n k > f a l s e < / P r o t e c t e d L i n k >  
         < N a m e > 2 8 1 0 1   T B   @   3 1 . 1 2 . 2 0 2 1   4 7 8 e 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 4 7 8 e < / A c c o u n t N u m b e r >  
         < R o u n d e d > f a l s e < / R o u n d e d >  
     < / T B L i n k >  
     < T B L i n k >  
         < V e r s i o n > 4 < / V e r s i o n >  
         < C o l u m n F i l t e r s / >  
         < D A L i n k I D > 5 8 f e 1 3 4 0 - 4 7 8 7 - 4 6 b 9 - 8 d 2 2 - 1 3 5 0 2 7 6 0 a 3 1 6 < / D A L i n k I D >  
         < L i n k T y p e > 0 < / L i n k T y p e >  
         < P a r a m e t e r s / >  
         < I n c l u d e A l l I t e m s > f a l s e < / I n c l u d e A l l I t e m s >  
         < A c t i v e > t r u e < / A c t i v e >  
         < P r o t e c t e d L i n k > f a l s e < / P r o t e c t e d L i n k >  
         < N a m e > 2 8 1 0 1   T B   @   3 1 . 1 2 . 2 0 2 1   4 7 9 a 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 4 7 9 a < / A c c o u n t N u m b e r >  
         < R o u n d e d > f a l s e < / R o u n d e d >  
     < / T B L i n k >  
     < T B L i n k >  
         < V e r s i o n > 4 < / V e r s i o n >  
         < C o l u m n F i l t e r s / >  
         < D A L i n k I D > a b 2 7 e 4 4 9 - 1 b c c - 4 8 d 6 - 8 6 4 b - 6 4 0 b 7 b d 6 d d c 2 < / D A L i n k I D >  
         < L i n k T y p e > 0 < / L i n k T y p e >  
         < P a r a m e t e r s / >  
         < I n c l u d e A l l I t e m s > f a l s e < / I n c l u d e A l l I t e m s >  
         < A c t i v e > t r u e < / A c t i v e >  
         < P r o t e c t e d L i n k > f a l s e < / P r o t e c t e d L i n k >  
         < N a m e > 2 8 1 0 1   T B   @   3 1 . 1 2 . 2 0 2 1   4 7 9 b 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 4 7 9 b < / A c c o u n t N u m b e r >  
         < R o u n d e d > f a l s e < / R o u n d e d >  
     < / T B L i n k >  
     < T B L i n k >  
         < V e r s i o n > 4 < / V e r s i o n >  
         < C o l u m n F i l t e r s / >  
         < D A L i n k I D > 3 8 3 1 8 1 4 3 - a d e 5 - 4 4 f 8 - a b 7 6 - e d 6 2 6 a e 7 1 b 8 8 < / D A L i n k I D >  
         < L i n k T y p e > 0 < / L i n k T y p e >  
         < P a r a m e t e r s / >  
         < I n c l u d e A l l I t e m s > f a l s e < / I n c l u d e A l l I t e m s >  
         < A c t i v e > t r u e < / A c t i v e >  
         < P r o t e c t e d L i n k > f a l s e < / P r o t e c t e d L i n k >  
         < N a m e > 2 8 1 0 1   T B   @   3 1 . 1 2 . 2 0 2 1   4 7 9 c 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 4 7 9 c < / A c c o u n t N u m b e r >  
         < R o u n d e d > f a l s e < / R o u n d e d >  
     < / T B L i n k >  
     < T B L i n k >  
         < V e r s i o n > 4 < / V e r s i o n >  
         < C o l u m n F i l t e r s / >  
         < D A L i n k I D > 1 f c 1 6 a c 2 - c 7 e 1 - 4 b 8 b - b a c 4 - 7 c 0 c d 3 3 a 1 3 0 8 < / D A L i n k I D >  
         < L i n k T y p e > 0 < / L i n k T y p e >  
         < P a r a m e t e r s / >  
         < I n c l u d e A l l I t e m s > f a l s e < / I n c l u d e A l l I t e m s >  
         < A c t i v e > t r u e < / A c t i v e >  
         < P r o t e c t e d L i n k > f a l s e < / P r o t e c t e d L i n k >  
         < N a m e > 2 8 1 0 1   T B   @   3 1 . 1 2 . 2 0 2 1   4 7 9 d 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 4 7 9 d < / A c c o u n t N u m b e r >  
         < R o u n d e d > f a l s e < / R o u n d e d >  
     < / T B L i n k >  
     < T B L i n k >  
         < V e r s i o n > 4 < / V e r s i o n >  
         < C o l u m n F i l t e r s / >  
         < D A L i n k I D > d 1 9 2 5 0 0 6 - 5 8 1 a - 4 3 7 c - 9 4 a 4 - c 6 6 1 c a 4 5 5 4 5 d < / D A L i n k I D >  
         < L i n k T y p e > 0 < / L i n k T y p e >  
         < P a r a m e t e r s / >  
         < I n c l u d e A l l I t e m s > f a l s e < / I n c l u d e A l l I t e m s >  
         < A c t i v e > t r u e < / A c t i v e >  
         < P r o t e c t e d L i n k > f a l s e < / P r o t e c t e d L i n k >  
         < N a m e > 2 8 1 0 1   T B   @   3 1 . 1 2 . 2 0 2 1   4 8 1 a 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 4 8 1 a < / A c c o u n t N u m b e r >  
         < R o u n d e d > f a l s e < / R o u n d e d >  
     < / T B L i n k >  
     < T B L i n k >  
         < V e r s i o n > 4 < / V e r s i o n >  
         < C o l u m n F i l t e r s / >  
         < D A L i n k I D > f 5 7 7 f d d 1 - a a 4 8 - 4 1 1 d - 8 1 8 d - 7 e b a c f 9 3 9 b 2 0 < / D A L i n k I D >  
         < L i n k T y p e > 0 < / L i n k T y p e >  
         < P a r a m e t e r s / >  
         < I n c l u d e A l l I t e m s > f a l s e < / I n c l u d e A l l I t e m s >  
         < A c t i v e > t r u e < / A c t i v e >  
         < P r o t e c t e d L i n k > f a l s e < / P r o t e c t e d L i n k >  
         < N a m e > 2 8 1 0 1   T B   @   3 1 . 1 2 . 2 0 2 1   4 8 1 b 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 4 8 1 b < / A c c o u n t N u m b e r >  
         < R o u n d e d > f a l s e < / R o u n d e d >  
     < / T B L i n k >  
     < T B L i n k >  
         < V e r s i o n > 4 < / V e r s i o n >  
         < C o l u m n F i l t e r s / >  
         < D A L i n k I D > 6 9 6 d d 8 a f - 8 9 6 0 - 4 0 a 9 - b 4 1 7 - 1 f b 3 4 8 c 8 3 7 9 0 < / D A L i n k I D >  
         < L i n k T y p e > 0 < / L i n k T y p e >  
         < P a r a m e t e r s / >  
         < I n c l u d e A l l I t e m s > f a l s e < / I n c l u d e A l l I t e m s >  
         < A c t i v e > t r u e < / A c t i v e >  
         < P r o t e c t e d L i n k > f a l s e < / P r o t e c t e d L i n k >  
         < N a m e > 2 8 1 0 1   T B   @   3 1 . 1 2 . 2 0 2 1   4 9 1 x 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 4 9 1 x < / A c c o u n t N u m b e r >  
         < R o u n d e d > f a l s e < / R o u n d e d >  
     < / T B L i n k >  
     < T B L i n k >  
         < V e r s i o n > 4 < / V e r s i o n >  
         < C o l u m n F i l t e r s / >  
         < D A L i n k I D > b 8 9 0 b 6 4 e - 0 0 9 3 - 4 9 4 9 - 9 3 6 f - 4 0 4 c 5 6 5 9 a 9 5 1 < / D A L i n k I D >  
         < L i n k T y p e > 0 < / L i n k T y p e >  
         < P a r a m e t e r s / >  
         < I n c l u d e A l l I t e m s > f a l s e < / I n c l u d e A l l I t e m s >  
         < A c t i v e > t r u e < / A c t i v e >  
         < P r o t e c t e d L i n k > f a l s e < / P r o t e c t e d L i n k >  
         < N a m e > 2 8 1 0 1   T B   @   3 1 . 1 2 . 2 0 2 1   5 0 1 x 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 2 1 2 9 7 9 1 6 . 0 0 0 0 < / N u m e r i c V a l u e >  
         < V a l u e > 2 1 2 9 7 9 1 6 , 0 0 0 0 < / V a l u e >  
         < C h a r t T y p e > c t D e t a i l < / C h a r t T y p e >  
         < R e f e r e n c e > 2 8 1 0 1 < / R e f e r e n c e >  
         < T B D o c N a m e > T B   @   3 1 . 1 2 . 2 0 2 1 < / T B D o c N a m e >  
         < T B C h a r t N a m e > D e t a i l < / T B C h a r t N a m e >  
         < C o l u m n N a m e > P r i o r P e r i o d 2 B a l a n c e < / C o l u m n N a m e >  
         < U s e r F r i e n d l y C o l u m n N a m e > C B   @   3 1 . 1 2 . 2 0 2 0 < / U s e r F r i e n d l y C o l u m n N a m e >  
         < A c c o u n t N u m b e r > 5 0 1 x < / A c c o u n t N u m b e r >  
         < R o u n d e d > f a l s e < / R o u n d e d >  
     < / T B L i n k >  
     < T B L i n k >  
         < V e r s i o n > 4 < / V e r s i o n >  
         < C o l u m n F i l t e r s / >  
         < D A L i n k I D > c d c 5 0 b 7 5 - 7 7 5 a - 4 3 2 4 - a 9 8 a - 4 b 5 6 c f 4 0 6 0 1 9 < / D A L i n k I D >  
         < L i n k T y p e > 0 < / L i n k T y p e >  
         < P a r a m e t e r s / >  
         < I n c l u d e A l l I t e m s > f a l s e < / I n c l u d e A l l I t e m s >  
         < A c t i v e > t r u e < / A c t i v e >  
         < P r o t e c t e d L i n k > f a l s e < / P r o t e c t e d L i n k >  
         < N a m e > 2 8 1 0 1   T B   @   3 1 . 1 2 . 2 0 2 1   5 0 2 x 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 6 9 1 6 3 9 . 0 0 0 0 < / N u m e r i c V a l u e >  
         < V a l u e > 6 9 1 6 3 9 , 0 0 0 0 < / V a l u e >  
         < C h a r t T y p e > c t D e t a i l < / C h a r t T y p e >  
         < R e f e r e n c e > 2 8 1 0 1 < / R e f e r e n c e >  
         < T B D o c N a m e > T B   @   3 1 . 1 2 . 2 0 2 1 < / T B D o c N a m e >  
         < T B C h a r t N a m e > D e t a i l < / T B C h a r t N a m e >  
         < C o l u m n N a m e > P r i o r P e r i o d 2 B a l a n c e < / C o l u m n N a m e >  
         < U s e r F r i e n d l y C o l u m n N a m e > C B   @   3 1 . 1 2 . 2 0 2 0 < / U s e r F r i e n d l y C o l u m n N a m e >  
         < A c c o u n t N u m b e r > 5 0 2 x < / A c c o u n t N u m b e r >  
         < R o u n d e d > f a l s e < / R o u n d e d >  
     < / T B L i n k >  
     < T B L i n k >  
         < V e r s i o n > 4 < / V e r s i o n >  
         < C o l u m n F i l t e r s / >  
         < D A L i n k I D > b d 9 e d f 9 5 - c 1 d 7 - 4 2 b 3 - b 3 6 3 - e 5 a f 8 4 d c 3 1 0 4 < / D A L i n k I D >  
         < L i n k T y p e > 0 < / L i n k T y p e >  
         < P a r a m e t e r s / >  
         < I n c l u d e A l l I t e m s > f a l s e < / I n c l u d e A l l I t e m s >  
         < A c t i v e > t r u e < / A c t i v e >  
         < P r o t e c t e d L i n k > f a l s e < / P r o t e c t e d L i n k >  
         < N a m e > 2 8 1 0 1   T B   @   3 1 . 1 2 . 2 0 2 1   5 0 3 x 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 5 0 3 x < / A c c o u n t N u m b e r >  
         < R o u n d e d > f a l s e < / R o u n d e d >  
     < / T B L i n k >  
     < T B L i n k >  
         < V e r s i o n > 4 < / V e r s i o n >  
         < C o l u m n F i l t e r s / >  
         < D A L i n k I D > e b c b 9 d 4 d - 7 e 5 0 - 4 7 e e - 8 1 b 8 - e 4 8 c a c 8 3 3 6 c b < / D A L i n k I D >  
         < L i n k T y p e > 0 < / L i n k T y p e >  
         < P a r a m e t e r s / >  
         < I n c l u d e A l l I t e m s > f a l s e < / I n c l u d e A l l I t e m s >  
         < A c t i v e > t r u e < / A c t i v e >  
         < P r o t e c t e d L i n k > f a l s e < / P r o t e c t e d L i n k >  
         < N a m e > 2 8 1 0 1   T B   @   3 1 . 1 2 . 2 0 2 1   5 0 4 x 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 1 4 9 0 7 6 5 . 0 0 0 0 < / N u m e r i c V a l u e >  
         < V a l u e > 1 4 9 0 7 6 5 , 0 0 0 0 < / V a l u e >  
         < C h a r t T y p e > c t D e t a i l < / C h a r t T y p e >  
         < R e f e r e n c e > 2 8 1 0 1 < / R e f e r e n c e >  
         < T B D o c N a m e > T B   @   3 1 . 1 2 . 2 0 2 1 < / T B D o c N a m e >  
         < T B C h a r t N a m e > D e t a i l < / T B C h a r t N a m e >  
         < C o l u m n N a m e > P r i o r P e r i o d 2 B a l a n c e < / C o l u m n N a m e >  
         < U s e r F r i e n d l y C o l u m n N a m e > C B   @   3 1 . 1 2 . 2 0 2 0 < / U s e r F r i e n d l y C o l u m n N a m e >  
         < A c c o u n t N u m b e r > 5 0 4 x < / A c c o u n t N u m b e r >  
         < R o u n d e d > f a l s e < / R o u n d e d >  
     < / T B L i n k >  
     < T B L i n k >  
         < V e r s i o n > 4 < / V e r s i o n >  
         < C o l u m n F i l t e r s / >  
         < D A L i n k I D > 9 9 e f 5 c d e - 9 5 c 0 - 4 d 3 a - a a a 6 - 8 e 2 3 f 1 0 2 0 e d d < / D A L i n k I D >  
         < L i n k T y p e > 0 < / L i n k T y p e >  
         < P a r a m e t e r s / >  
         < I n c l u d e A l l I t e m s > f a l s e < / I n c l u d e A l l I t e m s >  
         < A c t i v e > t r u e < / A c t i v e >  
         < P r o t e c t e d L i n k > f a l s e < / P r o t e c t e d L i n k >  
         < N a m e > 2 8 1 0 1   T B   @   3 1 . 1 2 . 2 0 2 1   5 0 5 x 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 - 1 2 5 3 6 1 . 0 0 0 0 < / N u m e r i c V a l u e >  
         < V a l u e > - 1 2 5 3 6 1 , 0 0 0 0 < / V a l u e >  
         < C h a r t T y p e > c t D e t a i l < / C h a r t T y p e >  
         < R e f e r e n c e > 2 8 1 0 1 < / R e f e r e n c e >  
         < T B D o c N a m e > T B   @   3 1 . 1 2 . 2 0 2 1 < / T B D o c N a m e >  
         < T B C h a r t N a m e > D e t a i l < / T B C h a r t N a m e >  
         < C o l u m n N a m e > P r i o r P e r i o d 2 B a l a n c e < / C o l u m n N a m e >  
         < U s e r F r i e n d l y C o l u m n N a m e > C B   @   3 1 . 1 2 . 2 0 2 0 < / U s e r F r i e n d l y C o l u m n N a m e >  
         < A c c o u n t N u m b e r > 5 0 5 x < / A c c o u n t N u m b e r >  
         < R o u n d e d > f a l s e < / R o u n d e d >  
     < / T B L i n k >  
     < T B L i n k >  
         < V e r s i o n > 4 < / V e r s i o n >  
         < C o l u m n F i l t e r s / >  
         < D A L i n k I D > 7 a 1 4 9 0 4 d - 2 8 3 5 - 4 8 6 7 - 8 c a d - e 5 2 0 2 2 2 d 0 7 1 8 < / D A L i n k I D >  
         < L i n k T y p e > 0 < / L i n k T y p e >  
         < P a r a m e t e r s / >  
         < I n c l u d e A l l I t e m s > f a l s e < / I n c l u d e A l l I t e m s >  
         < A c t i v e > t r u e < / A c t i v e >  
         < P r o t e c t e d L i n k > f a l s e < / P r o t e c t e d L i n k >  
         < N a m e > 2 8 1 0 1   T B   @   3 1 . 1 2 . 2 0 2 1   5 0 7 x 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 5 0 7 x < / A c c o u n t N u m b e r >  
         < R o u n d e d > f a l s e < / R o u n d e d >  
     < / T B L i n k >  
     < T B L i n k >  
         < V e r s i o n > 4 < / V e r s i o n >  
         < C o l u m n F i l t e r s / >  
         < D A L i n k I D > 4 7 6 6 f 1 8 3 - 1 c 0 a - 4 d e c - 9 8 0 d - 8 d 8 4 b e 6 b d 1 2 f < / D A L i n k I D >  
         < L i n k T y p e > 0 < / L i n k T y p e >  
         < P a r a m e t e r s / >  
         < I n c l u d e A l l I t e m s > f a l s e < / I n c l u d e A l l I t e m s >  
         < A c t i v e > t r u e < / A c t i v e >  
         < P r o t e c t e d L i n k > f a l s e < / P r o t e c t e d L i n k >  
         < N a m e > 2 8 1 0 1   T B   @   3 1 . 1 2 . 2 0 2 1   5 1 1 x 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 8 7 4 4 7 . 0 0 0 0 < / N u m e r i c V a l u e >  
         < V a l u e > 8 7 4 4 7 , 0 0 0 0 < / V a l u e >  
         < C h a r t T y p e > c t D e t a i l < / C h a r t T y p e >  
         < R e f e r e n c e > 2 8 1 0 1 < / R e f e r e n c e >  
         < T B D o c N a m e > T B   @   3 1 . 1 2 . 2 0 2 1 < / T B D o c N a m e >  
         < T B C h a r t N a m e > D e t a i l < / T B C h a r t N a m e >  
         < C o l u m n N a m e > P r i o r P e r i o d 2 B a l a n c e < / C o l u m n N a m e >  
         < U s e r F r i e n d l y C o l u m n N a m e > C B   @   3 1 . 1 2 . 2 0 2 0 < / U s e r F r i e n d l y C o l u m n N a m e >  
         < A c c o u n t N u m b e r > 5 1 1 x < / A c c o u n t N u m b e r >  
         < R o u n d e d > f a l s e < / R o u n d e d >  
     < / T B L i n k >  
     < T B L i n k >  
         < V e r s i o n > 4 < / V e r s i o n >  
         < C o l u m n F i l t e r s / >  
         < D A L i n k I D > 6 2 c c 3 4 7 a - 3 2 9 e - 4 f b 7 - a 7 4 4 - 8 d c 0 2 5 f 1 a 7 d 7 < / D A L i n k I D >  
         < L i n k T y p e > 0 < / L i n k T y p e >  
         < P a r a m e t e r s / >  
         < I n c l u d e A l l I t e m s > f a l s e < / I n c l u d e A l l I t e m s >  
         < A c t i v e > t r u e < / A c t i v e >  
         < P r o t e c t e d L i n k > f a l s e < / P r o t e c t e d L i n k >  
         < N a m e > 2 8 1 0 1   T B   @   3 1 . 1 2 . 2 0 2 1   5 1 2 x 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 1 3 9 3 . 0 0 0 0 < / N u m e r i c V a l u e >  
         < V a l u e > 1 3 9 3 , 0 0 0 0 < / V a l u e >  
         < C h a r t T y p e > c t D e t a i l < / C h a r t T y p e >  
         < R e f e r e n c e > 2 8 1 0 1 < / R e f e r e n c e >  
         < T B D o c N a m e > T B   @   3 1 . 1 2 . 2 0 2 1 < / T B D o c N a m e >  
         < T B C h a r t N a m e > D e t a i l < / T B C h a r t N a m e >  
         < C o l u m n N a m e > P r i o r P e r i o d 2 B a l a n c e < / C o l u m n N a m e >  
         < U s e r F r i e n d l y C o l u m n N a m e > C B   @   3 1 . 1 2 . 2 0 2 0 < / U s e r F r i e n d l y C o l u m n N a m e >  
         < A c c o u n t N u m b e r > 5 1 2 x < / A c c o u n t N u m b e r >  
         < R o u n d e d > f a l s e < / R o u n d e d >  
     < / T B L i n k >  
     < T B L i n k >  
         < V e r s i o n > 4 < / V e r s i o n >  
         < C o l u m n F i l t e r s / >  
         < D A L i n k I D > 6 0 6 0 1 a b 1 - a 8 4 a - 4 5 3 3 - 9 6 1 9 - 3 f 0 5 e 0 6 2 b 6 8 b < / D A L i n k I D >  
         < L i n k T y p e > 0 < / L i n k T y p e >  
         < P a r a m e t e r s / >  
         < I n c l u d e A l l I t e m s > f a l s e < / I n c l u d e A l l I t e m s >  
         < A c t i v e > t r u e < / A c t i v e >  
         < P r o t e c t e d L i n k > f a l s e < / P r o t e c t e d L i n k >  
         < N a m e > 2 8 1 0 1   T B   @   3 1 . 1 2 . 2 0 2 1   5 1 3 x 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 1 6 6 1 2 . 0 0 0 0 < / N u m e r i c V a l u e >  
         < V a l u e > 1 6 6 1 2 , 0 0 0 0 < / V a l u e >  
         < C h a r t T y p e > c t D e t a i l < / C h a r t T y p e >  
         < R e f e r e n c e > 2 8 1 0 1 < / R e f e r e n c e >  
         < T B D o c N a m e > T B   @   3 1 . 1 2 . 2 0 2 1 < / T B D o c N a m e >  
         < T B C h a r t N a m e > D e t a i l < / T B C h a r t N a m e >  
         < C o l u m n N a m e > P r i o r P e r i o d 2 B a l a n c e < / C o l u m n N a m e >  
         < U s e r F r i e n d l y C o l u m n N a m e > C B   @   3 1 . 1 2 . 2 0 2 0 < / U s e r F r i e n d l y C o l u m n N a m e >  
         < A c c o u n t N u m b e r > 5 1 3 x < / A c c o u n t N u m b e r >  
         < R o u n d e d > f a l s e < / R o u n d e d >  
     < / T B L i n k >  
     < T B L i n k >  
         < V e r s i o n > 4 < / V e r s i o n >  
         < C o l u m n F i l t e r s / >  
         < D A L i n k I D > 2 0 1 e 8 f e 7 - f 5 0 f - 4 d 5 6 - 8 5 4 b - b 9 6 0 a 2 5 3 e c a e < / D A L i n k I D >  
         < L i n k T y p e > 0 < / L i n k T y p e >  
         < P a r a m e t e r s / >  
         < I n c l u d e A l l I t e m s > f a l s e < / I n c l u d e A l l I t e m s >  
         < A c t i v e > t r u e < / A c t i v e >  
         < P r o t e c t e d L i n k > f a l s e < / P r o t e c t e d L i n k >  
         < N a m e > 2 8 1 0 1   T B   @   3 1 . 1 2 . 2 0 2 1   5 1 8 a 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 2 5 7 4 9 4 7 . 0 0 0 0 < / N u m e r i c V a l u e >  
         < V a l u e > 2 5 7 4 9 4 7 , 0 0 0 0 < / V a l u e >  
         < C h a r t T y p e > c t D e t a i l < / C h a r t T y p e >  
         < R e f e r e n c e > 2 8 1 0 1 < / R e f e r e n c e >  
         < T B D o c N a m e > T B   @   3 1 . 1 2 . 2 0 2 1 < / T B D o c N a m e >  
         < T B C h a r t N a m e > D e t a i l < / T B C h a r t N a m e >  
         < C o l u m n N a m e > P r i o r P e r i o d 2 B a l a n c e < / C o l u m n N a m e >  
         < U s e r F r i e n d l y C o l u m n N a m e > C B   @   3 1 . 1 2 . 2 0 2 0 < / U s e r F r i e n d l y C o l u m n N a m e >  
         < A c c o u n t N u m b e r > 5 1 8 a < / A c c o u n t N u m b e r >  
         < R o u n d e d > f a l s e < / R o u n d e d >  
     < / T B L i n k >  
     < T B L i n k >  
         < V e r s i o n > 4 < / V e r s i o n >  
         < C o l u m n F i l t e r s / >  
         < D A L i n k I D > 3 3 0 1 0 b 7 9 - 2 6 e 4 - 4 2 0 a - a f 7 0 - c 3 8 f 3 7 e 3 4 c a 5 < / D A L i n k I D >  
         < L i n k T y p e > 0 < / L i n k T y p e >  
         < P a r a m e t e r s / >  
         < I n c l u d e A l l I t e m s > f a l s e < / I n c l u d e A l l I t e m s >  
         < A c t i v e > t r u e < / A c t i v e >  
         < P r o t e c t e d L i n k > f a l s e < / P r o t e c t e d L i n k >  
         < N a m e > 2 8 1 0 1   T B   @   3 1 . 1 2 . 2 0 2 1   5 1 8 b 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 5 1 8 b < / A c c o u n t N u m b e r >  
         < R o u n d e d > f a l s e < / R o u n d e d >  
     < / T B L i n k >  
     < T B L i n k >  
         < V e r s i o n > 4 < / V e r s i o n >  
         < C o l u m n F i l t e r s / >  
         < D A L i n k I D > d a 8 d 9 c a a - 3 0 3 5 - 4 8 7 9 - 9 2 e 5 - e d 8 d b 6 d 4 3 b c 8 < / D A L i n k I D >  
         < L i n k T y p e > 0 < / L i n k T y p e >  
         < P a r a m e t e r s / >  
         < I n c l u d e A l l I t e m s > f a l s e < / I n c l u d e A l l I t e m s >  
         < A c t i v e > t r u e < / A c t i v e >  
         < P r o t e c t e d L i n k > f a l s e < / P r o t e c t e d L i n k >  
         < N a m e > 2 8 1 0 1   T B   @   3 1 . 1 2 . 2 0 2 1   5 1 8 c 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 5 1 8 c < / A c c o u n t N u m b e r >  
         < R o u n d e d > f a l s e < / R o u n d e d >  
     < / T B L i n k >  
     < T B L i n k >  
         < V e r s i o n > 4 < / V e r s i o n >  
         < C o l u m n F i l t e r s / >  
         < D A L i n k I D > 6 c 2 5 a f 9 d - b 8 c a - 4 0 9 b - 9 c e 8 - 3 f 6 b 3 3 d 1 7 6 5 c < / D A L i n k I D >  
         < L i n k T y p e > 0 < / L i n k T y p e >  
         < P a r a m e t e r s / >  
         < I n c l u d e A l l I t e m s > f a l s e < / I n c l u d e A l l I t e m s >  
         < A c t i v e > t r u e < / A c t i v e >  
         < P r o t e c t e d L i n k > f a l s e < / P r o t e c t e d L i n k >  
         < N a m e > 2 8 1 0 1   T B   @   3 1 . 1 2 . 2 0 2 1   5 2 1 x 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 3 0 3 5 4 9 8 . 0 0 0 0 < / N u m e r i c V a l u e >  
         < V a l u e > 3 0 3 5 4 9 8 , 0 0 0 0 < / V a l u e >  
         < C h a r t T y p e > c t D e t a i l < / C h a r t T y p e >  
         < R e f e r e n c e > 2 8 1 0 1 < / R e f e r e n c e >  
         < T B D o c N a m e > T B   @   3 1 . 1 2 . 2 0 2 1 < / T B D o c N a m e >  
         < T B C h a r t N a m e > D e t a i l < / T B C h a r t N a m e >  
         < C o l u m n N a m e > P r i o r P e r i o d 2 B a l a n c e < / C o l u m n N a m e >  
         < U s e r F r i e n d l y C o l u m n N a m e > C B   @   3 1 . 1 2 . 2 0 2 0 < / U s e r F r i e n d l y C o l u m n N a m e >  
         < A c c o u n t N u m b e r > 5 2 1 x < / A c c o u n t N u m b e r >  
         < R o u n d e d > f a l s e < / R o u n d e d >  
     < / T B L i n k >  
     < T B L i n k >  
         < V e r s i o n > 4 < / V e r s i o n >  
         < C o l u m n F i l t e r s / >  
         < D A L i n k I D > 2 d 6 9 0 5 e 7 - c c 4 3 - 4 e 2 5 - 9 d 0 3 - 0 0 a 3 4 e e 3 e c 1 7 < / D A L i n k I D >  
         < L i n k T y p e > 0 < / L i n k T y p e >  
         < P a r a m e t e r s / >  
         < I n c l u d e A l l I t e m s > f a l s e < / I n c l u d e A l l I t e m s >  
         < A c t i v e > t r u e < / A c t i v e >  
         < P r o t e c t e d L i n k > f a l s e < / P r o t e c t e d L i n k >  
         < N a m e > 2 8 1 0 1   T B   @   3 1 . 1 2 . 2 0 2 1   5 2 2 x 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 5 2 2 x < / A c c o u n t N u m b e r >  
         < R o u n d e d > f a l s e < / R o u n d e d >  
     < / T B L i n k >  
     < T B L i n k >  
         < V e r s i o n > 4 < / V e r s i o n >  
         < C o l u m n F i l t e r s / >  
         < D A L i n k I D > c 2 6 1 5 d 2 c - f 6 3 e - 4 3 e 6 - 9 a 8 2 - 9 5 6 1 8 6 5 7 3 e 1 e < / D A L i n k I D >  
         < L i n k T y p e > 0 < / L i n k T y p e >  
         < P a r a m e t e r s / >  
         < I n c l u d e A l l I t e m s > f a l s e < / I n c l u d e A l l I t e m s >  
         < A c t i v e > t r u e < / A c t i v e >  
         < P r o t e c t e d L i n k > f a l s e < / P r o t e c t e d L i n k >  
         < N a m e > 2 8 1 0 1   T B   @   3 1 . 1 2 . 2 0 2 1   5 2 3 x 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 5 2 3 x < / A c c o u n t N u m b e r >  
         < R o u n d e d > f a l s e < / R o u n d e d >  
     < / T B L i n k >  
     < T B L i n k >  
         < V e r s i o n > 4 < / V e r s i o n >  
         < C o l u m n F i l t e r s / >  
         < D A L i n k I D > 2 6 0 6 8 4 c d - b 4 c a - 4 5 6 e - b d 2 6 - 6 6 7 e 1 3 7 2 6 c 4 0 < / D A L i n k I D >  
         < L i n k T y p e > 0 < / L i n k T y p e >  
         < P a r a m e t e r s / >  
         < I n c l u d e A l l I t e m s > f a l s e < / I n c l u d e A l l I t e m s >  
         < A c t i v e > t r u e < / A c t i v e >  
         < P r o t e c t e d L i n k > f a l s e < / P r o t e c t e d L i n k >  
         < N a m e > 2 8 1 0 1   T B   @   3 1 . 1 2 . 2 0 2 1   5 2 4 x 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 1 0 4 3 5 8 6 . 0 0 0 0 < / N u m e r i c V a l u e >  
         < V a l u e > 1 0 4 3 5 8 6 , 0 0 0 0 < / V a l u e >  
         < C h a r t T y p e > c t D e t a i l < / C h a r t T y p e >  
         < R e f e r e n c e > 2 8 1 0 1 < / R e f e r e n c e >  
         < T B D o c N a m e > T B   @   3 1 . 1 2 . 2 0 2 1 < / T B D o c N a m e >  
         < T B C h a r t N a m e > D e t a i l < / T B C h a r t N a m e >  
         < C o l u m n N a m e > P r i o r P e r i o d 2 B a l a n c e < / C o l u m n N a m e >  
         < U s e r F r i e n d l y C o l u m n N a m e > C B   @   3 1 . 1 2 . 2 0 2 0 < / U s e r F r i e n d l y C o l u m n N a m e >  
         < A c c o u n t N u m b e r > 5 2 4 x < / A c c o u n t N u m b e r >  
         < R o u n d e d > f a l s e < / R o u n d e d >  
     < / T B L i n k >  
     < T B L i n k >  
         < V e r s i o n > 4 < / V e r s i o n >  
         < C o l u m n F i l t e r s / >  
         < D A L i n k I D > a 5 a 8 d c c e - 1 4 8 0 - 4 5 d 2 - 9 d 4 5 - 9 2 4 b f 6 e 0 b f 7 c < / D A L i n k I D >  
         < L i n k T y p e > 0 < / L i n k T y p e >  
         < P a r a m e t e r s / >  
         < I n c l u d e A l l I t e m s > f a l s e < / I n c l u d e A l l I t e m s >  
         < A c t i v e > t r u e < / A c t i v e >  
         < P r o t e c t e d L i n k > f a l s e < / P r o t e c t e d L i n k >  
         < N a m e > 2 8 1 0 1   T B   @   3 1 . 1 2 . 2 0 2 1   5 2 5 x 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 5 8 2 9 . 0 0 0 0 < / N u m e r i c V a l u e >  
         < V a l u e > 5 8 2 9 , 0 0 0 0 < / V a l u e >  
         < C h a r t T y p e > c t D e t a i l < / C h a r t T y p e >  
         < R e f e r e n c e > 2 8 1 0 1 < / R e f e r e n c e >  
         < T B D o c N a m e > T B   @   3 1 . 1 2 . 2 0 2 1 < / T B D o c N a m e >  
         < T B C h a r t N a m e > D e t a i l < / T B C h a r t N a m e >  
         < C o l u m n N a m e > P r i o r P e r i o d 2 B a l a n c e < / C o l u m n N a m e >  
         < U s e r F r i e n d l y C o l u m n N a m e > C B   @   3 1 . 1 2 . 2 0 2 0 < / U s e r F r i e n d l y C o l u m n N a m e >  
         < A c c o u n t N u m b e r > 5 2 5 x < / A c c o u n t N u m b e r >  
         < R o u n d e d > f a l s e < / R o u n d e d >  
     < / T B L i n k >  
     < T B L i n k >  
         < V e r s i o n > 4 < / V e r s i o n >  
         < C o l u m n F i l t e r s / >  
         < D A L i n k I D > b 8 e 3 4 4 4 e - 7 1 7 0 - 4 6 3 e - b 7 8 5 - 4 4 d a c 2 b 9 2 a b e < / D A L i n k I D >  
         < L i n k T y p e > 0 < / L i n k T y p e >  
         < P a r a m e t e r s / >  
         < I n c l u d e A l l I t e m s > f a l s e < / I n c l u d e A l l I t e m s >  
         < A c t i v e > t r u e < / A c t i v e >  
         < P r o t e c t e d L i n k > f a l s e < / P r o t e c t e d L i n k >  
         < N a m e > 2 8 1 0 1   T B   @   3 1 . 1 2 . 2 0 2 1   5 2 6 x 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 5 2 6 x < / A c c o u n t N u m b e r >  
         < R o u n d e d > f a l s e < / R o u n d e d >  
     < / T B L i n k >  
     < T B L i n k >  
         < V e r s i o n > 4 < / V e r s i o n >  
         < C o l u m n F i l t e r s / >  
         < D A L i n k I D > a c 4 2 9 3 4 2 - 1 1 3 c - 4 e f c - a 0 0 0 - c a 4 a d b a 2 1 5 5 0 < / D A L i n k I D >  
         < L i n k T y p e > 0 < / L i n k T y p e >  
         < P a r a m e t e r s / >  
         < I n c l u d e A l l I t e m s > f a l s e < / I n c l u d e A l l I t e m s >  
         < A c t i v e > t r u e < / A c t i v e >  
         < P r o t e c t e d L i n k > f a l s e < / P r o t e c t e d L i n k >  
         < N a m e > 2 8 1 0 1   T B   @   3 1 . 1 2 . 2 0 2 1   5 2 7 x 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 8 5 2 5 4 . 0 0 0 0 < / N u m e r i c V a l u e >  
         < V a l u e > 8 5 2 5 4 , 0 0 0 0 < / V a l u e >  
         < C h a r t T y p e > c t D e t a i l < / C h a r t T y p e >  
         < R e f e r e n c e > 2 8 1 0 1 < / R e f e r e n c e >  
         < T B D o c N a m e > T B   @   3 1 . 1 2 . 2 0 2 1 < / T B D o c N a m e >  
         < T B C h a r t N a m e > D e t a i l < / T B C h a r t N a m e >  
         < C o l u m n N a m e > P r i o r P e r i o d 2 B a l a n c e < / C o l u m n N a m e >  
         < U s e r F r i e n d l y C o l u m n N a m e > C B   @   3 1 . 1 2 . 2 0 2 0 < / U s e r F r i e n d l y C o l u m n N a m e >  
         < A c c o u n t N u m b e r > 5 2 7 x < / A c c o u n t N u m b e r >  
         < R o u n d e d > f a l s e < / R o u n d e d >  
     < / T B L i n k >  
     < T B L i n k >  
         < V e r s i o n > 4 < / V e r s i o n >  
         < C o l u m n F i l t e r s / >  
         < D A L i n k I D > 8 3 c d 7 e 1 9 - b b 2 a - 4 9 3 4 - 8 e 4 4 - 0 2 0 0 c b d d 6 2 6 4 < / D A L i n k I D >  
         < L i n k T y p e > 0 < / L i n k T y p e >  
         < P a r a m e t e r s / >  
         < I n c l u d e A l l I t e m s > f a l s e < / I n c l u d e A l l I t e m s >  
         < A c t i v e > t r u e < / A c t i v e >  
         < P r o t e c t e d L i n k > f a l s e < / P r o t e c t e d L i n k >  
         < N a m e > 2 8 1 0 1   T B   @   3 1 . 1 2 . 2 0 2 1   5 2 8 x 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 6 3 4 2 9 . 0 0 0 0 < / N u m e r i c V a l u e >  
         < V a l u e > 6 3 4 2 9 , 0 0 0 0 < / V a l u e >  
         < C h a r t T y p e > c t D e t a i l < / C h a r t T y p e >  
         < R e f e r e n c e > 2 8 1 0 1 < / R e f e r e n c e >  
         < T B D o c N a m e > T B   @   3 1 . 1 2 . 2 0 2 1 < / T B D o c N a m e >  
         < T B C h a r t N a m e > D e t a i l < / T B C h a r t N a m e >  
         < C o l u m n N a m e > P r i o r P e r i o d 2 B a l a n c e < / C o l u m n N a m e >  
         < U s e r F r i e n d l y C o l u m n N a m e > C B   @   3 1 . 1 2 . 2 0 2 0 < / U s e r F r i e n d l y C o l u m n N a m e >  
         < A c c o u n t N u m b e r > 5 2 8 x < / A c c o u n t N u m b e r >  
         < R o u n d e d > f a l s e < / R o u n d e d >  
     < / T B L i n k >  
     < T B L i n k >  
         < V e r s i o n > 4 < / V e r s i o n >  
         < C o l u m n F i l t e r s / >  
         < D A L i n k I D > f 7 8 1 2 4 e a - f b b 9 - 4 a a 6 - a 4 7 9 - 6 f e 0 e 0 a 9 0 7 0 4 < / D A L i n k I D >  
         < L i n k T y p e > 0 < / L i n k T y p e >  
         < P a r a m e t e r s / >  
         < I n c l u d e A l l I t e m s > f a l s e < / I n c l u d e A l l I t e m s >  
         < A c t i v e > t r u e < / A c t i v e >  
         < P r o t e c t e d L i n k > f a l s e < / P r o t e c t e d L i n k >  
         < N a m e > 2 8 1 0 1   T B   @   3 1 . 1 2 . 2 0 2 1   5 3 1 x 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 5 3 1 x < / A c c o u n t N u m b e r >  
         < R o u n d e d > f a l s e < / R o u n d e d >  
     < / T B L i n k >  
     < T B L i n k >  
         < V e r s i o n > 4 < / V e r s i o n >  
         < C o l u m n F i l t e r s / >  
         < D A L i n k I D > 1 3 7 2 6 5 e e - d 7 d a - 4 a 5 a - a 0 4 3 - e 4 6 6 1 6 7 4 6 d 7 1 < / D A L i n k I D >  
         < L i n k T y p e > 0 < / L i n k T y p e >  
         < P a r a m e t e r s / >  
         < I n c l u d e A l l I t e m s > f a l s e < / I n c l u d e A l l I t e m s >  
         < A c t i v e > t r u e < / A c t i v e >  
         < P r o t e c t e d L i n k > f a l s e < / P r o t e c t e d L i n k >  
         < N a m e > 2 8 1 0 1   T B   @   3 1 . 1 2 . 2 0 2 1   5 3 2 x 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 5 3 2 x < / A c c o u n t N u m b e r >  
         < R o u n d e d > f a l s e < / R o u n d e d >  
     < / T B L i n k >  
     < T B L i n k >  
         < V e r s i o n > 4 < / V e r s i o n >  
         < C o l u m n F i l t e r s / >  
         < D A L i n k I D > 3 e f 8 0 8 1 f - 3 0 9 d - 4 d 6 a - b d b f - 2 b f 7 f d c a 4 c f 3 < / D A L i n k I D >  
         < L i n k T y p e > 0 < / L i n k T y p e >  
         < P a r a m e t e r s / >  
         < I n c l u d e A l l I t e m s > f a l s e < / I n c l u d e A l l I t e m s >  
         < A c t i v e > t r u e < / A c t i v e >  
         < P r o t e c t e d L i n k > f a l s e < / P r o t e c t e d L i n k >  
         < N a m e > 2 8 1 0 1   T B   @   3 1 . 1 2 . 2 0 2 1   5 3 8 x 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 2 4 3 8 . 0 0 0 0 < / N u m e r i c V a l u e >  
         < V a l u e > 2 4 3 8 , 0 0 0 0 < / V a l u e >  
         < C h a r t T y p e > c t D e t a i l < / C h a r t T y p e >  
         < R e f e r e n c e > 2 8 1 0 1 < / R e f e r e n c e >  
         < T B D o c N a m e > T B   @   3 1 . 1 2 . 2 0 2 1 < / T B D o c N a m e >  
         < T B C h a r t N a m e > D e t a i l < / T B C h a r t N a m e >  
         < C o l u m n N a m e > P r i o r P e r i o d 2 B a l a n c e < / C o l u m n N a m e >  
         < U s e r F r i e n d l y C o l u m n N a m e > C B   @   3 1 . 1 2 . 2 0 2 0 < / U s e r F r i e n d l y C o l u m n N a m e >  
         < A c c o u n t N u m b e r > 5 3 8 x < / A c c o u n t N u m b e r >  
         < R o u n d e d > f a l s e < / R o u n d e d >  
     < / T B L i n k >  
     < T B L i n k >  
         < V e r s i o n > 4 < / V e r s i o n >  
         < C o l u m n F i l t e r s / >  
         < D A L i n k I D > d 8 a 5 f 7 3 c - a 7 3 8 - 4 4 b 0 - b 8 6 9 - c 5 5 7 1 9 a 3 2 0 8 1 < / D A L i n k I D >  
         < L i n k T y p e > 0 < / L i n k T y p e >  
         < P a r a m e t e r s / >  
         < I n c l u d e A l l I t e m s > f a l s e < / I n c l u d e A l l I t e m s >  
         < A c t i v e > t r u e < / A c t i v e >  
         < P r o t e c t e d L i n k > f a l s e < / P r o t e c t e d L i n k >  
         < N a m e > 2 8 1 0 1   T B   @   3 1 . 1 2 . 2 0 2 1   5 4 1 x 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 5 4 1 x < / A c c o u n t N u m b e r >  
         < R o u n d e d > f a l s e < / R o u n d e d >  
     < / T B L i n k >  
     < T B L i n k >  
         < V e r s i o n > 4 < / V e r s i o n >  
         < C o l u m n F i l t e r s / >  
         < D A L i n k I D > c b b 4 2 c 2 b - f 1 d 6 - 4 4 d 0 - 9 3 6 0 - 3 4 1 a 9 8 0 c 8 7 5 b < / D A L i n k I D >  
         < L i n k T y p e > 0 < / L i n k T y p e >  
         < P a r a m e t e r s / >  
         < I n c l u d e A l l I t e m s > f a l s e < / I n c l u d e A l l I t e m s >  
         < A c t i v e > t r u e < / A c t i v e >  
         < P r o t e c t e d L i n k > f a l s e < / P r o t e c t e d L i n k >  
         < N a m e > 2 8 1 0 1   T B   @   3 1 . 1 2 . 2 0 2 1   5 4 2 x 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 1 4 1 2 8 4 1 . 0 0 0 0 < / N u m e r i c V a l u e >  
         < V a l u e > 1 4 1 2 8 4 1 , 0 0 0 0 < / V a l u e >  
         < C h a r t T y p e > c t D e t a i l < / C h a r t T y p e >  
         < R e f e r e n c e > 2 8 1 0 1 < / R e f e r e n c e >  
         < T B D o c N a m e > T B   @   3 1 . 1 2 . 2 0 2 1 < / T B D o c N a m e >  
         < T B C h a r t N a m e > D e t a i l < / T B C h a r t N a m e >  
         < C o l u m n N a m e > P r i o r P e r i o d 2 B a l a n c e < / C o l u m n N a m e >  
         < U s e r F r i e n d l y C o l u m n N a m e > C B   @   3 1 . 1 2 . 2 0 2 0 < / U s e r F r i e n d l y C o l u m n N a m e >  
         < A c c o u n t N u m b e r > 5 4 2 x < / A c c o u n t N u m b e r >  
         < R o u n d e d > f a l s e < / R o u n d e d >  
     < / T B L i n k >  
     < T B L i n k >  
         < V e r s i o n > 4 < / V e r s i o n >  
         < C o l u m n F i l t e r s / >  
         < D A L i n k I D > 4 c 7 8 9 c a 7 - f 7 d e - 4 d e 1 - b f e 7 - e 5 e 6 9 5 f 5 c e 0 a < / D A L i n k I D >  
         < L i n k T y p e > 0 < / L i n k T y p e >  
         < P a r a m e t e r s / >  
         < I n c l u d e A l l I t e m s > f a l s e < / I n c l u d e A l l I t e m s >  
         < A c t i v e > t r u e < / A c t i v e >  
         < P r o t e c t e d L i n k > f a l s e < / P r o t e c t e d L i n k >  
         < N a m e > 2 8 1 0 1   T B   @   3 1 . 1 2 . 2 0 2 1   5 4 3 x 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 5 0 0 . 0 0 0 0 < / N u m e r i c V a l u e >  
         < V a l u e > 5 0 0 , 0 0 0 0 < / V a l u e >  
         < C h a r t T y p e > c t D e t a i l < / C h a r t T y p e >  
         < R e f e r e n c e > 2 8 1 0 1 < / R e f e r e n c e >  
         < T B D o c N a m e > T B   @   3 1 . 1 2 . 2 0 2 1 < / T B D o c N a m e >  
         < T B C h a r t N a m e > D e t a i l < / T B C h a r t N a m e >  
         < C o l u m n N a m e > P r i o r P e r i o d 2 B a l a n c e < / C o l u m n N a m e >  
         < U s e r F r i e n d l y C o l u m n N a m e > C B   @   3 1 . 1 2 . 2 0 2 0 < / U s e r F r i e n d l y C o l u m n N a m e >  
         < A c c o u n t N u m b e r > 5 4 3 x < / A c c o u n t N u m b e r >  
         < R o u n d e d > f a l s e < / R o u n d e d >  
     < / T B L i n k >  
     < T B L i n k >  
         < V e r s i o n > 4 < / V e r s i o n >  
         < C o l u m n F i l t e r s / >  
         < D A L i n k I D > 8 a e f 8 f b f - d 5 0 3 - 4 4 1 0 - 9 6 2 d - 0 9 c 1 6 b b 9 0 c b a < / D A L i n k I D >  
         < L i n k T y p e > 0 < / L i n k T y p e >  
         < P a r a m e t e r s / >  
         < I n c l u d e A l l I t e m s > f a l s e < / I n c l u d e A l l I t e m s >  
         < A c t i v e > t r u e < / A c t i v e >  
         < P r o t e c t e d L i n k > f a l s e < / P r o t e c t e d L i n k >  
         < N a m e > 2 8 1 0 1   T B   @   3 1 . 1 2 . 2 0 2 1   5 4 4 x 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 6 1 1 . 0 0 0 0 < / N u m e r i c V a l u e >  
         < V a l u e > 6 1 1 , 0 0 0 0 < / V a l u e >  
         < C h a r t T y p e > c t D e t a i l < / C h a r t T y p e >  
         < R e f e r e n c e > 2 8 1 0 1 < / R e f e r e n c e >  
         < T B D o c N a m e > T B   @   3 1 . 1 2 . 2 0 2 1 < / T B D o c N a m e >  
         < T B C h a r t N a m e > D e t a i l < / T B C h a r t N a m e >  
         < C o l u m n N a m e > P r i o r P e r i o d 2 B a l a n c e < / C o l u m n N a m e >  
         < U s e r F r i e n d l y C o l u m n N a m e > C B   @   3 1 . 1 2 . 2 0 2 0 < / U s e r F r i e n d l y C o l u m n N a m e >  
         < A c c o u n t N u m b e r > 5 4 4 x < / A c c o u n t N u m b e r >  
         < R o u n d e d > f a l s e < / R o u n d e d >  
     < / T B L i n k >  
     < T B L i n k >  
         < V e r s i o n > 4 < / V e r s i o n >  
         < C o l u m n F i l t e r s / >  
         < D A L i n k I D > a 3 4 1 2 5 4 1 - 1 4 5 1 - 4 e d 6 - 9 5 6 b - b 2 0 d a a 1 3 f c 2 e < / D A L i n k I D >  
         < L i n k T y p e > 0 < / L i n k T y p e >  
         < P a r a m e t e r s / >  
         < I n c l u d e A l l I t e m s > f a l s e < / I n c l u d e A l l I t e m s >  
         < A c t i v e > t r u e < / A c t i v e >  
         < P r o t e c t e d L i n k > f a l s e < / P r o t e c t e d L i n k >  
         < N a m e > 2 8 1 0 1   T B   @   3 1 . 1 2 . 2 0 2 1   5 4 5 x 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 5 4 5 x < / A c c o u n t N u m b e r >  
         < R o u n d e d > f a l s e < / R o u n d e d >  
     < / T B L i n k >  
     < T B L i n k >  
         < V e r s i o n > 4 < / V e r s i o n >  
         < C o l u m n F i l t e r s / >  
         < D A L i n k I D > 2 d f d 4 f b 4 - b a 9 c - 4 f b 1 - 9 4 0 4 - 6 c 6 4 a 1 0 a 4 4 f b < / D A L i n k I D >  
         < L i n k T y p e > 0 < / L i n k T y p e >  
         < P a r a m e t e r s / >  
         < I n c l u d e A l l I t e m s > f a l s e < / I n c l u d e A l l I t e m s >  
         < A c t i v e > t r u e < / A c t i v e >  
         < P r o t e c t e d L i n k > f a l s e < / P r o t e c t e d L i n k >  
         < N a m e > 2 8 1 0 1   T B   @   3 1 . 1 2 . 2 0 2 1   5 4 6 x 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 5 4 6 x < / A c c o u n t N u m b e r >  
         < R o u n d e d > f a l s e < / R o u n d e d >  
     < / T B L i n k >  
     < T B L i n k >  
         < V e r s i o n > 4 < / V e r s i o n >  
         < C o l u m n F i l t e r s / >  
         < D A L i n k I D > b b 0 0 2 5 e 4 - 8 e 0 3 - 4 5 c 0 - 8 8 b 0 - a d 9 c c 4 f 4 8 7 6 e < / D A L i n k I D >  
         < L i n k T y p e > 0 < / L i n k T y p e >  
         < P a r a m e t e r s / >  
         < I n c l u d e A l l I t e m s > f a l s e < / I n c l u d e A l l I t e m s >  
         < A c t i v e > t r u e < / A c t i v e >  
         < P r o t e c t e d L i n k > f a l s e < / P r o t e c t e d L i n k >  
         < N a m e > 2 8 1 0 1   T B   @   3 1 . 1 2 . 2 0 2 1   5 4 7 x 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 2 6 7 9 5 . 0 0 0 0 < / N u m e r i c V a l u e >  
         < V a l u e > 2 6 7 9 5 , 0 0 0 0 < / V a l u e >  
         < C h a r t T y p e > c t D e t a i l < / C h a r t T y p e >  
         < R e f e r e n c e > 2 8 1 0 1 < / R e f e r e n c e >  
         < T B D o c N a m e > T B   @   3 1 . 1 2 . 2 0 2 1 < / T B D o c N a m e >  
         < T B C h a r t N a m e > D e t a i l < / T B C h a r t N a m e >  
         < C o l u m n N a m e > P r i o r P e r i o d 2 B a l a n c e < / C o l u m n N a m e >  
         < U s e r F r i e n d l y C o l u m n N a m e > C B   @   3 1 . 1 2 . 2 0 2 0 < / U s e r F r i e n d l y C o l u m n N a m e >  
         < A c c o u n t N u m b e r > 5 4 7 x < / A c c o u n t N u m b e r >  
         < R o u n d e d > f a l s e < / R o u n d e d >  
     < / T B L i n k >  
     < T B L i n k >  
         < V e r s i o n > 4 < / V e r s i o n >  
         < C o l u m n F i l t e r s / >  
         < D A L i n k I D > 0 5 b e 0 b 7 e - d 8 3 9 - 4 9 6 7 - a 7 c d - c 5 1 7 2 f b 6 e 4 1 8 < / D A L i n k I D >  
         < L i n k T y p e > 0 < / L i n k T y p e >  
         < P a r a m e t e r s / >  
         < I n c l u d e A l l I t e m s > f a l s e < / I n c l u d e A l l I t e m s >  
         < A c t i v e > t r u e < / A c t i v e >  
         < P r o t e c t e d L i n k > f a l s e < / P r o t e c t e d L i n k >  
         < N a m e > 2 8 1 0 1   T B   @   3 1 . 1 2 . 2 0 2 1   5 4 8 x 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 - 2 0 5 5 6 4 . 0 0 0 0 < / N u m e r i c V a l u e >  
         < V a l u e > - 2 0 5 5 6 4 , 0 0 0 0 < / V a l u e >  
         < C h a r t T y p e > c t D e t a i l < / C h a r t T y p e >  
         < R e f e r e n c e > 2 8 1 0 1 < / R e f e r e n c e >  
         < T B D o c N a m e > T B   @   3 1 . 1 2 . 2 0 2 1 < / T B D o c N a m e >  
         < T B C h a r t N a m e > D e t a i l < / T B C h a r t N a m e >  
         < C o l u m n N a m e > P r i o r P e r i o d 2 B a l a n c e < / C o l u m n N a m e >  
         < U s e r F r i e n d l y C o l u m n N a m e > C B   @   3 1 . 1 2 . 2 0 2 0 < / U s e r F r i e n d l y C o l u m n N a m e >  
         < A c c o u n t N u m b e r > 5 4 8 x < / A c c o u n t N u m b e r >  
         < R o u n d e d > f a l s e < / R o u n d e d >  
     < / T B L i n k >  
     < T B L i n k >  
         < V e r s i o n > 4 < / V e r s i o n >  
         < C o l u m n F i l t e r s / >  
         < D A L i n k I D > 5 7 b 4 c 8 c 1 - d 4 1 1 - 4 1 0 b - a 7 2 4 - 5 0 9 d e 6 f 6 9 b e 8 < / D A L i n k I D >  
         < L i n k T y p e > 0 < / L i n k T y p e >  
         < P a r a m e t e r s / >  
         < I n c l u d e A l l I t e m s > f a l s e < / I n c l u d e A l l I t e m s >  
         < A c t i v e > t r u e < / A c t i v e >  
         < P r o t e c t e d L i n k > f a l s e < / P r o t e c t e d L i n k >  
         < N a m e > 2 8 1 0 1   T B   @   3 1 . 1 2 . 2 0 2 1   5 4 9 x 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 1 8 2 . 0 0 0 0 < / N u m e r i c V a l u e >  
         < V a l u e > 1 8 2 , 0 0 0 0 < / V a l u e >  
         < C h a r t T y p e > c t D e t a i l < / C h a r t T y p e >  
         < R e f e r e n c e > 2 8 1 0 1 < / R e f e r e n c e >  
         < T B D o c N a m e > T B   @   3 1 . 1 2 . 2 0 2 1 < / T B D o c N a m e >  
         < T B C h a r t N a m e > D e t a i l < / T B C h a r t N a m e >  
         < C o l u m n N a m e > P r i o r P e r i o d 2 B a l a n c e < / C o l u m n N a m e >  
         < U s e r F r i e n d l y C o l u m n N a m e > C B   @   3 1 . 1 2 . 2 0 2 0 < / U s e r F r i e n d l y C o l u m n N a m e >  
         < A c c o u n t N u m b e r > 5 4 9 x < / A c c o u n t N u m b e r >  
         < R o u n d e d > f a l s e < / R o u n d e d >  
     < / T B L i n k >  
     < T B L i n k >  
         < V e r s i o n > 4 < / V e r s i o n >  
         < C o l u m n F i l t e r s / >  
         < D A L i n k I D > 3 1 b a 1 4 c 0 - 4 3 4 b - 4 9 d d - a a 9 8 - 1 1 5 c 4 8 9 7 c 8 b 0 < / D A L i n k I D >  
         < L i n k T y p e > 0 < / L i n k T y p e >  
         < P a r a m e t e r s / >  
         < I n c l u d e A l l I t e m s > f a l s e < / I n c l u d e A l l I t e m s >  
         < A c t i v e > t r u e < / A c t i v e >  
         < P r o t e c t e d L i n k > f a l s e < / P r o t e c t e d L i n k >  
         < N a m e > 2 8 1 0 1   T B   @   3 1 . 1 2 . 2 0 2 1   5 5 1 x 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 7 7 4 2 3 3 . 0 0 0 0 < / N u m e r i c V a l u e >  
         < V a l u e > 7 7 4 2 3 3 , 0 0 0 0 < / V a l u e >  
         < C h a r t T y p e > c t D e t a i l < / C h a r t T y p e >  
         < R e f e r e n c e > 2 8 1 0 1 < / R e f e r e n c e >  
         < T B D o c N a m e > T B   @   3 1 . 1 2 . 2 0 2 1 < / T B D o c N a m e >  
         < T B C h a r t N a m e > D e t a i l < / T B C h a r t N a m e >  
         < C o l u m n N a m e > P r i o r P e r i o d 2 B a l a n c e < / C o l u m n N a m e >  
         < U s e r F r i e n d l y C o l u m n N a m e > C B   @   3 1 . 1 2 . 2 0 2 0 < / U s e r F r i e n d l y C o l u m n N a m e >  
         < A c c o u n t N u m b e r > 5 5 1 x < / A c c o u n t N u m b e r >  
         < R o u n d e d > f a l s e < / R o u n d e d >  
     < / T B L i n k >  
     < T B L i n k >  
         < V e r s i o n > 4 < / V e r s i o n >  
         < C o l u m n F i l t e r s / >  
         < D A L i n k I D > 5 f 9 1 3 9 2 9 - 3 e e 2 - 4 2 1 8 - 8 2 1 4 - 7 d 6 8 f 8 a d d 5 8 7 < / D A L i n k I D >  
         < L i n k T y p e > 0 < / L i n k T y p e >  
         < P a r a m e t e r s / >  
         < I n c l u d e A l l I t e m s > f a l s e < / I n c l u d e A l l I t e m s >  
         < A c t i v e > t r u e < / A c t i v e >  
         < P r o t e c t e d L i n k > f a l s e < / P r o t e c t e d L i n k >  
         < N a m e > 2 8 1 0 1   T B   @   3 1 . 1 2 . 2 0 2 1   5 5 3 x 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 5 5 3 x < / A c c o u n t N u m b e r >  
         < R o u n d e d > f a l s e < / R o u n d e d >  
     < / T B L i n k >  
     < T B L i n k >  
         < V e r s i o n > 4 < / V e r s i o n >  
         < C o l u m n F i l t e r s / >  
         < D A L i n k I D > 8 3 6 1 8 2 4 9 - 6 7 9 9 - 4 1 b 9 - b b 8 e - b 1 6 4 a d a 6 6 2 1 3 < / D A L i n k I D >  
         < L i n k T y p e > 0 < / L i n k T y p e >  
         < P a r a m e t e r s / >  
         < I n c l u d e A l l I t e m s > f a l s e < / I n c l u d e A l l I t e m s >  
         < A c t i v e > t r u e < / A c t i v e >  
         < P r o t e c t e d L i n k > f a l s e < / P r o t e c t e d L i n k >  
         < N a m e > 2 8 1 0 1   T B   @   3 1 . 1 2 . 2 0 2 1   5 5 5 x 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 5 5 5 x < / A c c o u n t N u m b e r >  
         < R o u n d e d > f a l s e < / R o u n d e d >  
     < / T B L i n k >  
     < T B L i n k >  
         < V e r s i o n > 4 < / V e r s i o n >  
         < C o l u m n F i l t e r s / >  
         < D A L i n k I D > 4 c 0 4 3 e 8 f - b e f c - 4 7 1 7 - 9 2 3 e - 3 2 b 1 c 5 a 5 7 c 2 8 < / D A L i n k I D >  
         < L i n k T y p e > 0 < / L i n k T y p e >  
         < P a r a m e t e r s / >  
         < I n c l u d e A l l I t e m s > f a l s e < / I n c l u d e A l l I t e m s >  
         < A c t i v e > t r u e < / A c t i v e >  
         < P r o t e c t e d L i n k > f a l s e < / P r o t e c t e d L i n k >  
         < N a m e > 2 8 1 0 1   T B   @   3 1 . 1 2 . 2 0 2 1   5 5 7 x 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 5 5 7 x < / A c c o u n t N u m b e r >  
         < R o u n d e d > f a l s e < / R o u n d e d >  
     < / T B L i n k >  
     < T B L i n k >  
         < V e r s i o n > 4 < / V e r s i o n >  
         < C o l u m n F i l t e r s / >  
         < D A L i n k I D > 5 f 2 d 4 2 5 0 - b d a 5 - 4 8 3 c - a d f 6 - 3 c 8 f 4 d c d 1 a b 8 < / D A L i n k I D >  
         < L i n k T y p e > 0 < / L i n k T y p e >  
         < P a r a m e t e r s / >  
         < I n c l u d e A l l I t e m s > f a l s e < / I n c l u d e A l l I t e m s >  
         < A c t i v e > t r u e < / A c t i v e >  
         < P r o t e c t e d L i n k > f a l s e < / P r o t e c t e d L i n k >  
         < N a m e > 2 8 1 0 1   T B   @   3 1 . 1 2 . 2 0 2 1   5 6 1 x 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 5 6 1 x < / A c c o u n t N u m b e r >  
         < R o u n d e d > f a l s e < / R o u n d e d >  
     < / T B L i n k >  
     < T B L i n k >  
         < V e r s i o n > 4 < / V e r s i o n >  
         < C o l u m n F i l t e r s / >  
         < D A L i n k I D > e 9 e 5 e 1 6 1 - 8 7 8 e - 4 9 f d - a b 1 f - 7 e 4 5 2 0 0 9 d 7 a 5 < / D A L i n k I D >  
         < L i n k T y p e > 0 < / L i n k T y p e >  
         < P a r a m e t e r s / >  
         < I n c l u d e A l l I t e m s > f a l s e < / I n c l u d e A l l I t e m s >  
         < A c t i v e > t r u e < / A c t i v e >  
         < P r o t e c t e d L i n k > f a l s e < / P r o t e c t e d L i n k >  
         < N a m e > 2 8 1 0 1   T B   @   3 1 . 1 2 . 2 0 2 1   5 6 2 a 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 1 2 8 8 8 . 0 0 0 0 < / N u m e r i c V a l u e >  
         < V a l u e > 1 2 8 8 8 , 0 0 0 0 < / V a l u e >  
         < C h a r t T y p e > c t D e t a i l < / C h a r t T y p e >  
         < R e f e r e n c e > 2 8 1 0 1 < / R e f e r e n c e >  
         < T B D o c N a m e > T B   @   3 1 . 1 2 . 2 0 2 1 < / T B D o c N a m e >  
         < T B C h a r t N a m e > D e t a i l < / T B C h a r t N a m e >  
         < C o l u m n N a m e > P r i o r P e r i o d 2 B a l a n c e < / C o l u m n N a m e >  
         < U s e r F r i e n d l y C o l u m n N a m e > C B   @   3 1 . 1 2 . 2 0 2 0 < / U s e r F r i e n d l y C o l u m n N a m e >  
         < A c c o u n t N u m b e r > 5 6 2 a < / A c c o u n t N u m b e r >  
         < R o u n d e d > f a l s e < / R o u n d e d >  
     < / T B L i n k >  
     < T B L i n k >  
         < V e r s i o n > 4 < / V e r s i o n >  
         < C o l u m n F i l t e r s / >  
         < D A L i n k I D > 6 b 8 e 0 7 8 e - e 9 5 b - 4 5 2 0 - 9 a 6 2 - b 4 5 0 8 a 5 8 4 b 3 4 < / D A L i n k I D >  
         < L i n k T y p e > 0 < / L i n k T y p e >  
         < P a r a m e t e r s / >  
         < I n c l u d e A l l I t e m s > f a l s e < / I n c l u d e A l l I t e m s >  
         < A c t i v e > t r u e < / A c t i v e >  
         < P r o t e c t e d L i n k > f a l s e < / P r o t e c t e d L i n k >  
         < N a m e > 2 8 1 0 1   T B   @   3 1 . 1 2 . 2 0 2 1   5 6 2 b 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 5 6 2 b < / A c c o u n t N u m b e r >  
         < R o u n d e d > f a l s e < / R o u n d e d >  
     < / T B L i n k >  
     < T B L i n k >  
         < V e r s i o n > 4 < / V e r s i o n >  
         < C o l u m n F i l t e r s / >  
         < D A L i n k I D > e d 3 a a 3 e 5 - e 1 0 b - 4 2 7 5 - 9 9 3 6 - 9 2 2 4 6 8 6 3 9 a e 0 < / D A L i n k I D >  
         < L i n k T y p e > 0 < / L i n k T y p e >  
         < P a r a m e t e r s / >  
         < I n c l u d e A l l I t e m s > f a l s e < / I n c l u d e A l l I t e m s >  
         < A c t i v e > t r u e < / A c t i v e >  
         < P r o t e c t e d L i n k > f a l s e < / P r o t e c t e d L i n k >  
         < N a m e > 2 8 1 0 1   T B   @   3 1 . 1 2 . 2 0 2 1   5 6 3 x 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 4 9 4 8 . 0 0 0 0 < / N u m e r i c V a l u e >  
         < V a l u e > 4 9 4 8 , 0 0 0 0 < / V a l u e >  
         < C h a r t T y p e > c t D e t a i l < / C h a r t T y p e >  
         < R e f e r e n c e > 2 8 1 0 1 < / R e f e r e n c e >  
         < T B D o c N a m e > T B   @   3 1 . 1 2 . 2 0 2 1 < / T B D o c N a m e >  
         < T B C h a r t N a m e > D e t a i l < / T B C h a r t N a m e >  
         < C o l u m n N a m e > P r i o r P e r i o d 2 B a l a n c e < / C o l u m n N a m e >  
         < U s e r F r i e n d l y C o l u m n N a m e > C B   @   3 1 . 1 2 . 2 0 2 0 < / U s e r F r i e n d l y C o l u m n N a m e >  
         < A c c o u n t N u m b e r > 5 6 3 x < / A c c o u n t N u m b e r >  
         < R o u n d e d > f a l s e < / R o u n d e d >  
     < / T B L i n k >  
     < T B L i n k >  
         < V e r s i o n > 4 < / V e r s i o n >  
         < C o l u m n F i l t e r s / >  
         < D A L i n k I D > d 9 3 1 1 a 6 d - 3 4 0 c - 4 c a 3 - b 3 2 2 - d 8 6 8 a b 2 8 7 3 a 6 < / D A L i n k I D >  
         < L i n k T y p e > 0 < / L i n k T y p e >  
         < P a r a m e t e r s / >  
         < I n c l u d e A l l I t e m s > f a l s e < / I n c l u d e A l l I t e m s >  
         < A c t i v e > t r u e < / A c t i v e >  
         < P r o t e c t e d L i n k > f a l s e < / P r o t e c t e d L i n k >  
         < N a m e > 2 8 1 0 1   T B   @   3 1 . 1 2 . 2 0 2 1   5 6 4 x 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 5 6 4 x < / A c c o u n t N u m b e r >  
         < R o u n d e d > f a l s e < / R o u n d e d >  
     < / T B L i n k >  
     < T B L i n k >  
         < V e r s i o n > 4 < / V e r s i o n >  
         < C o l u m n F i l t e r s / >  
         < D A L i n k I D > 0 9 2 7 3 6 2 a - c 0 0 a - 4 4 9 6 - 8 c 1 4 - f 3 1 7 4 3 0 0 5 5 9 0 < / D A L i n k I D >  
         < L i n k T y p e > 0 < / L i n k T y p e >  
         < P a r a m e t e r s / >  
         < I n c l u d e A l l I t e m s > f a l s e < / I n c l u d e A l l I t e m s >  
         < A c t i v e > t r u e < / A c t i v e >  
         < P r o t e c t e d L i n k > f a l s e < / P r o t e c t e d L i n k >  
         < N a m e > 2 8 1 0 1   T B   @   3 1 . 1 2 . 2 0 2 1   5 6 5 x 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 5 6 5 x < / A c c o u n t N u m b e r >  
         < R o u n d e d > f a l s e < / R o u n d e d >  
     < / T B L i n k >  
     < T B L i n k >  
         < V e r s i o n > 4 < / V e r s i o n >  
         < C o l u m n F i l t e r s / >  
         < D A L i n k I D > 2 4 5 5 3 b d c - 1 3 8 f - 4 a 1 4 - 8 f 8 1 - 1 b a 4 b 5 8 e 3 b 0 3 < / D A L i n k I D >  
         < L i n k T y p e > 0 < / L i n k T y p e >  
         < P a r a m e t e r s / >  
         < I n c l u d e A l l I t e m s > f a l s e < / I n c l u d e A l l I t e m s >  
         < A c t i v e > t r u e < / A c t i v e >  
         < P r o t e c t e d L i n k > f a l s e < / P r o t e c t e d L i n k >  
         < N a m e > 2 8 1 0 1   T B   @   3 1 . 1 2 . 2 0 2 1   5 6 6 x 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 5 6 6 x < / A c c o u n t N u m b e r >  
         < R o u n d e d > f a l s e < / R o u n d e d >  
     < / T B L i n k >  
     < T B L i n k >  
         < V e r s i o n > 4 < / V e r s i o n >  
         < C o l u m n F i l t e r s / >  
         < D A L i n k I D > b 1 6 b 5 9 c d - 3 4 e 0 - 4 d 7 e - 8 3 b 9 - 7 a 8 a 0 4 7 b d c e c < / D A L i n k I D >  
         < L i n k T y p e > 0 < / L i n k T y p e >  
         < P a r a m e t e r s / >  
         < I n c l u d e A l l I t e m s > f a l s e < / I n c l u d e A l l I t e m s >  
         < A c t i v e > t r u e < / A c t i v e >  
         < P r o t e c t e d L i n k > f a l s e < / P r o t e c t e d L i n k >  
         < N a m e > 2 8 1 0 1   T B   @   3 1 . 1 2 . 2 0 2 1   5 6 7 x 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 5 6 7 x < / A c c o u n t N u m b e r >  
         < R o u n d e d > f a l s e < / R o u n d e d >  
     < / T B L i n k >  
     < T B L i n k >  
         < V e r s i o n > 4 < / V e r s i o n >  
         < C o l u m n F i l t e r s / >  
         < D A L i n k I D > 6 6 8 4 1 4 f 8 - 0 e e 7 - 4 2 3 e - 8 5 9 b - 8 e c f d 3 8 8 a 0 7 1 < / D A L i n k I D >  
         < L i n k T y p e > 0 < / L i n k T y p e >  
         < P a r a m e t e r s / >  
         < I n c l u d e A l l I t e m s > f a l s e < / I n c l u d e A l l I t e m s >  
         < A c t i v e > t r u e < / A c t i v e >  
         < P r o t e c t e d L i n k > f a l s e < / P r o t e c t e d L i n k >  
         < N a m e > 2 8 1 0 1   T B   @   3 1 . 1 2 . 2 0 2 1   5 6 8 x 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 1 9 4 7 3 . 0 0 0 0 < / N u m e r i c V a l u e >  
         < V a l u e > 1 9 4 7 3 , 0 0 0 0 < / V a l u e >  
         < C h a r t T y p e > c t D e t a i l < / C h a r t T y p e >  
         < R e f e r e n c e > 2 8 1 0 1 < / R e f e r e n c e >  
         < T B D o c N a m e > T B   @   3 1 . 1 2 . 2 0 2 1 < / T B D o c N a m e >  
         < T B C h a r t N a m e > D e t a i l < / T B C h a r t N a m e >  
         < C o l u m n N a m e > P r i o r P e r i o d 2 B a l a n c e < / C o l u m n N a m e >  
         < U s e r F r i e n d l y C o l u m n N a m e > C B   @   3 1 . 1 2 . 2 0 2 0 < / U s e r F r i e n d l y C o l u m n N a m e >  
         < A c c o u n t N u m b e r > 5 6 8 x < / A c c o u n t N u m b e r >  
         < R o u n d e d > f a l s e < / R o u n d e d >  
     < / T B L i n k >  
     < T B L i n k >  
         < V e r s i o n > 4 < / V e r s i o n >  
         < C o l u m n F i l t e r s / >  
         < D A L i n k I D > c 4 2 6 c a 7 1 - 8 2 0 4 - 4 9 6 3 - a 1 0 e - 8 7 e f 8 3 4 7 f b d c < / D A L i n k I D >  
         < L i n k T y p e > 0 < / L i n k T y p e >  
         < P a r a m e t e r s / >  
         < I n c l u d e A l l I t e m s > f a l s e < / I n c l u d e A l l I t e m s >  
         < A c t i v e > t r u e < / A c t i v e >  
         < P r o t e c t e d L i n k > f a l s e < / P r o t e c t e d L i n k >  
         < N a m e > 2 8 1 0 1   T B   @   3 1 . 1 2 . 2 0 2 1   5 6 9 x 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 5 6 9 x < / A c c o u n t N u m b e r >  
         < R o u n d e d > f a l s e < / R o u n d e d >  
     < / T B L i n k >  
     < T B L i n k >  
         < V e r s i o n > 4 < / V e r s i o n >  
         < C o l u m n F i l t e r s / >  
         < D A L i n k I D > 8 2 e d 0 7 5 0 - 5 d 2 2 - 4 2 4 a - a 7 7 d - 2 9 6 6 f 6 f 4 b 9 9 2 < / D A L i n k I D >  
         < L i n k T y p e > 0 < / L i n k T y p e >  
         < P a r a m e t e r s / >  
         < I n c l u d e A l l I t e m s > f a l s e < / I n c l u d e A l l I t e m s >  
         < A c t i v e > t r u e < / A c t i v e >  
         < P r o t e c t e d L i n k > f a l s e < / P r o t e c t e d L i n k >  
         < N a m e > 2 8 1 0 1   T B   @   3 1 . 1 2 . 2 0 2 1   5 9 1 x 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 5 9 1 x < / A c c o u n t N u m b e r >  
         < R o u n d e d > f a l s e < / R o u n d e d >  
     < / T B L i n k >  
     < T B L i n k >  
         < V e r s i o n > 4 < / V e r s i o n >  
         < C o l u m n F i l t e r s / >  
         < D A L i n k I D > 0 9 7 4 1 3 e 1 - 1 a 9 1 - 4 3 d b - b 7 0 b - a 4 f a d f f 0 d a 3 b < / D A L i n k I D >  
         < L i n k T y p e > 0 < / L i n k T y p e >  
         < P a r a m e t e r s / >  
         < I n c l u d e A l l I t e m s > f a l s e < / I n c l u d e A l l I t e m s >  
         < A c t i v e > t r u e < / A c t i v e >  
         < P r o t e c t e d L i n k > f a l s e < / P r o t e c t e d L i n k >  
         < N a m e > 2 8 1 0 1   T B   @   3 1 . 1 2 . 2 0 2 1   5 9 2 x 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 5 9 2 x < / A c c o u n t N u m b e r >  
         < R o u n d e d > f a l s e < / R o u n d e d >  
     < / T B L i n k >  
     < T B L i n k >  
         < V e r s i o n > 4 < / V e r s i o n >  
         < C o l u m n F i l t e r s / >  
         < D A L i n k I D > b e 9 0 a b 2 6 - d 9 e 8 - 4 3 0 e - a c e 1 - 7 7 0 7 0 3 0 e 0 e a 1 < / D A L i n k I D >  
         < L i n k T y p e > 0 < / L i n k T y p e >  
         < P a r a m e t e r s / >  
         < I n c l u d e A l l I t e m s > f a l s e < / I n c l u d e A l l I t e m s >  
         < A c t i v e > t r u e < / A c t i v e >  
         < P r o t e c t e d L i n k > f a l s e < / P r o t e c t e d L i n k >  
         < N a m e > 2 8 1 0 1   T B   @   3 1 . 1 2 . 2 0 2 1   5 9 5 x 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 5 9 5 x < / A c c o u n t N u m b e r >  
         < R o u n d e d > f a l s e < / R o u n d e d >  
     < / T B L i n k >  
     < T B L i n k >  
         < V e r s i o n > 4 < / V e r s i o n >  
         < C o l u m n F i l t e r s / >  
         < D A L i n k I D > 0 f b 9 6 b b 5 - d b 4 b - 4 5 a a - 9 3 4 9 - f b c 3 d 5 f f 8 4 0 3 < / D A L i n k I D >  
         < L i n k T y p e > 0 < / L i n k T y p e >  
         < P a r a m e t e r s / >  
         < I n c l u d e A l l I t e m s > f a l s e < / I n c l u d e A l l I t e m s >  
         < A c t i v e > t r u e < / A c t i v e >  
         < P r o t e c t e d L i n k > f a l s e < / P r o t e c t e d L i n k >  
         < N a m e > 2 8 1 0 1   T B   @   3 1 . 1 2 . 2 0 2 1   5 9 6 x 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 5 9 6 x < / A c c o u n t N u m b e r >  
         < R o u n d e d > f a l s e < / R o u n d e d >  
     < / T B L i n k >  
     < T B L i n k >  
         < V e r s i o n > 4 < / V e r s i o n >  
         < C o l u m n F i l t e r s / >  
         < D A L i n k I D > 6 5 f 6 e 8 c f - c 8 4 e - 4 f 6 3 - 9 7 d 5 - 7 a d a 3 0 9 6 2 7 a e < / D A L i n k I D >  
         < L i n k T y p e > 0 < / L i n k T y p e >  
         < P a r a m e t e r s / >  
         < I n c l u d e A l l I t e m s > f a l s e < / I n c l u d e A l l I t e m s >  
         < A c t i v e > t r u e < / A c t i v e >  
         < P r o t e c t e d L i n k > f a l s e < / P r o t e c t e d L i n k >  
         < N a m e > 2 8 1 0 1   T B   @   3 1 . 1 2 . 2 0 2 1   6 0 1 a 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 - 2 7 6 3 0 9 6 4 . 0 0 0 0 < / N u m e r i c V a l u e >  
         < V a l u e > - 2 7 6 3 0 9 6 4 , 0 0 0 0 < / V a l u e >  
         < C h a r t T y p e > c t D e t a i l < / C h a r t T y p e >  
         < R e f e r e n c e > 2 8 1 0 1 < / R e f e r e n c e >  
         < T B D o c N a m e > T B   @   3 1 . 1 2 . 2 0 2 1 < / T B D o c N a m e >  
         < T B C h a r t N a m e > D e t a i l < / T B C h a r t N a m e >  
         < C o l u m n N a m e > P r i o r P e r i o d 2 B a l a n c e < / C o l u m n N a m e >  
         < U s e r F r i e n d l y C o l u m n N a m e > C B   @   3 1 . 1 2 . 2 0 2 0 < / U s e r F r i e n d l y C o l u m n N a m e >  
         < A c c o u n t N u m b e r > 6 0 1 a < / A c c o u n t N u m b e r >  
         < R o u n d e d > f a l s e < / R o u n d e d >  
     < / T B L i n k >  
     < T B L i n k >  
         < V e r s i o n > 4 < / V e r s i o n >  
         < C o l u m n F i l t e r s / >  
         < D A L i n k I D > e 6 7 5 4 7 7 e - 7 c 1 a - 4 8 d 7 - a 8 b a - b d 8 9 c 7 0 a 0 9 0 9 < / D A L i n k I D >  
         < L i n k T y p e > 0 < / L i n k T y p e >  
         < P a r a m e t e r s / >  
         < I n c l u d e A l l I t e m s > f a l s e < / I n c l u d e A l l I t e m s >  
         < A c t i v e > t r u e < / A c t i v e >  
         < P r o t e c t e d L i n k > f a l s e < / P r o t e c t e d L i n k >  
         < N a m e > 2 8 1 0 1   T B   @   3 1 . 1 2 . 2 0 2 1   6 0 1 b 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 6 0 1 b < / A c c o u n t N u m b e r >  
         < R o u n d e d > f a l s e < / R o u n d e d >  
     < / T B L i n k >  
     < T B L i n k >  
         < V e r s i o n > 4 < / V e r s i o n >  
         < C o l u m n F i l t e r s / >  
         < D A L i n k I D > 6 9 2 4 d 8 e b - c 7 b f - 4 a a 3 - b e a c - d c b 4 d 6 7 9 f 6 6 5 < / D A L i n k I D >  
         < L i n k T y p e > 0 < / L i n k T y p e >  
         < P a r a m e t e r s / >  
         < I n c l u d e A l l I t e m s > f a l s e < / I n c l u d e A l l I t e m s >  
         < A c t i v e > t r u e < / A c t i v e >  
         < P r o t e c t e d L i n k > f a l s e < / P r o t e c t e d L i n k >  
         < N a m e > 2 8 1 0 1   T B   @   3 1 . 1 2 . 2 0 2 1   6 0 1 c 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 6 0 1 c < / A c c o u n t N u m b e r >  
         < R o u n d e d > f a l s e < / R o u n d e d >  
     < / T B L i n k >  
     < T B L i n k >  
         < V e r s i o n > 4 < / V e r s i o n >  
         < C o l u m n F i l t e r s / >  
         < D A L i n k I D > 3 8 b a f 3 5 7 - 7 a 0 4 - 4 f 7 a - 8 f f 9 - f 5 e a 6 5 5 9 b e d 5 < / D A L i n k I D >  
         < L i n k T y p e > 0 < / L i n k T y p e >  
         < P a r a m e t e r s / >  
         < I n c l u d e A l l I t e m s > f a l s e < / I n c l u d e A l l I t e m s >  
         < A c t i v e > t r u e < / A c t i v e >  
         < P r o t e c t e d L i n k > f a l s e < / P r o t e c t e d L i n k >  
         < N a m e > 2 8 1 0 1   T B   @   3 1 . 1 2 . 2 0 2 1   6 0 1 d 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 6 0 1 d < / A c c o u n t N u m b e r >  
         < R o u n d e d > f a l s e < / R o u n d e d >  
     < / T B L i n k >  
     < T B L i n k >  
         < V e r s i o n > 4 < / V e r s i o n >  
         < C o l u m n F i l t e r s / >  
         < D A L i n k I D > a 1 7 c 5 7 2 8 - f 7 b f - 4 7 e c - b 1 9 d - 9 4 c e e d 4 1 1 6 9 c < / D A L i n k I D >  
         < L i n k T y p e > 0 < / L i n k T y p e >  
         < P a r a m e t e r s / >  
         < I n c l u d e A l l I t e m s > f a l s e < / I n c l u d e A l l I t e m s >  
         < A c t i v e > t r u e < / A c t i v e >  
         < P r o t e c t e d L i n k > f a l s e < / P r o t e c t e d L i n k >  
         < N a m e > 2 8 1 0 1   T B   @   3 1 . 1 2 . 2 0 2 1   6 0 1 e 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 6 0 1 e < / A c c o u n t N u m b e r >  
         < R o u n d e d > f a l s e < / R o u n d e d >  
     < / T B L i n k >  
     < T B L i n k >  
         < V e r s i o n > 4 < / V e r s i o n >  
         < C o l u m n F i l t e r s / >  
         < D A L i n k I D > f e b e c 1 b 9 - 9 3 d 2 - 4 2 a 6 - 8 2 1 5 - c b 8 f 9 e 8 5 a 8 f b < / D A L i n k I D >  
         < L i n k T y p e > 0 < / L i n k T y p e >  
         < P a r a m e t e r s / >  
         < I n c l u d e A l l I t e m s > f a l s e < / I n c l u d e A l l I t e m s >  
         < A c t i v e > t r u e < / A c t i v e >  
         < P r o t e c t e d L i n k > f a l s e < / P r o t e c t e d L i n k >  
         < N a m e > 2 8 1 0 1   T B   @   3 1 . 1 2 . 2 0 2 1   6 0 2 a 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 - 1 5 7 2 2 . 0 0 0 0 < / N u m e r i c V a l u e >  
         < V a l u e > - 1 5 7 2 2 , 0 0 0 0 < / V a l u e >  
         < C h a r t T y p e > c t D e t a i l < / C h a r t T y p e >  
         < R e f e r e n c e > 2 8 1 0 1 < / R e f e r e n c e >  
         < T B D o c N a m e > T B   @   3 1 . 1 2 . 2 0 2 1 < / T B D o c N a m e >  
         < T B C h a r t N a m e > D e t a i l < / T B C h a r t N a m e >  
         < C o l u m n N a m e > P r i o r P e r i o d 2 B a l a n c e < / C o l u m n N a m e >  
         < U s e r F r i e n d l y C o l u m n N a m e > C B   @   3 1 . 1 2 . 2 0 2 0 < / U s e r F r i e n d l y C o l u m n N a m e >  
         < A c c o u n t N u m b e r > 6 0 2 a < / A c c o u n t N u m b e r >  
         < R o u n d e d > f a l s e < / R o u n d e d >  
     < / T B L i n k >  
     < T B L i n k >  
         < V e r s i o n > 4 < / V e r s i o n >  
         < C o l u m n F i l t e r s / >  
         < D A L i n k I D > d 6 3 f d 1 3 1 - b c b c - 4 c 3 5 - a 0 6 4 - 3 1 d d e 7 2 e 7 a 7 1 < / D A L i n k I D >  
         < L i n k T y p e > 0 < / L i n k T y p e >  
         < P a r a m e t e r s / >  
         < I n c l u d e A l l I t e m s > f a l s e < / I n c l u d e A l l I t e m s >  
         < A c t i v e > t r u e < / A c t i v e >  
         < P r o t e c t e d L i n k > f a l s e < / P r o t e c t e d L i n k >  
         < N a m e > 2 8 1 0 1   T B   @   3 1 . 1 2 . 2 0 2 1   6 0 2 b 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 6 0 2 b < / A c c o u n t N u m b e r >  
         < R o u n d e d > f a l s e < / R o u n d e d >  
     < / T B L i n k >  
     < T B L i n k >  
         < V e r s i o n > 4 < / V e r s i o n >  
         < C o l u m n F i l t e r s / >  
         < D A L i n k I D > c 3 1 7 5 9 e 5 - 4 e 2 0 - 4 f 7 d - b 0 3 2 - 6 c c c 3 5 0 e 6 5 3 a < / D A L i n k I D >  
         < L i n k T y p e > 0 < / L i n k T y p e >  
         < P a r a m e t e r s / >  
         < I n c l u d e A l l I t e m s > f a l s e < / I n c l u d e A l l I t e m s >  
         < A c t i v e > t r u e < / A c t i v e >  
         < P r o t e c t e d L i n k > f a l s e < / P r o t e c t e d L i n k >  
         < N a m e > 2 8 1 0 1   T B   @   3 1 . 1 2 . 2 0 2 1   6 0 2 c 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 6 0 2 c < / A c c o u n t N u m b e r >  
         < R o u n d e d > f a l s e < / R o u n d e d >  
     < / T B L i n k >  
     < T B L i n k >  
         < V e r s i o n > 4 < / V e r s i o n >  
         < C o l u m n F i l t e r s / >  
         < D A L i n k I D > b d 2 d 5 7 9 a - 4 3 5 4 - 4 2 c 4 - b 3 0 2 - 1 8 a d 2 e 4 0 6 5 9 5 < / D A L i n k I D >  
         < L i n k T y p e > 0 < / L i n k T y p e >  
         < P a r a m e t e r s / >  
         < I n c l u d e A l l I t e m s > f a l s e < / I n c l u d e A l l I t e m s >  
         < A c t i v e > t r u e < / A c t i v e >  
         < P r o t e c t e d L i n k > f a l s e < / P r o t e c t e d L i n k >  
         < N a m e > 2 8 1 0 1   T B   @   3 1 . 1 2 . 2 0 2 1   6 0 2 d 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 6 0 2 d < / A c c o u n t N u m b e r >  
         < R o u n d e d > f a l s e < / R o u n d e d >  
     < / T B L i n k >  
     < T B L i n k >  
         < V e r s i o n > 4 < / V e r s i o n >  
         < C o l u m n F i l t e r s / >  
         < D A L i n k I D > 4 0 c 0 e 5 3 c - d 1 9 4 - 4 0 0 3 - 9 a 1 e - a 6 6 e 6 4 7 3 b c 0 0 < / D A L i n k I D >  
         < L i n k T y p e > 0 < / L i n k T y p e >  
         < P a r a m e t e r s / >  
         < I n c l u d e A l l I t e m s > f a l s e < / I n c l u d e A l l I t e m s >  
         < A c t i v e > t r u e < / A c t i v e >  
         < P r o t e c t e d L i n k > f a l s e < / P r o t e c t e d L i n k >  
         < N a m e > 2 8 1 0 1   T B   @   3 1 . 1 2 . 2 0 2 1   6 0 2 e 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 6 0 2 e < / A c c o u n t N u m b e r >  
         < R o u n d e d > f a l s e < / R o u n d e d >  
     < / T B L i n k >  
     < T B L i n k >  
         < V e r s i o n > 4 < / V e r s i o n >  
         < C o l u m n F i l t e r s / >  
         < D A L i n k I D > d 9 7 f b f 4 5 - 1 d a 2 - 4 5 9 e - a 8 e c - 6 f d 0 1 2 7 4 4 a e c < / D A L i n k I D >  
         < L i n k T y p e > 0 < / L i n k T y p e >  
         < P a r a m e t e r s / >  
         < I n c l u d e A l l I t e m s > f a l s e < / I n c l u d e A l l I t e m s >  
         < A c t i v e > t r u e < / A c t i v e >  
         < P r o t e c t e d L i n k > f a l s e < / P r o t e c t e d L i n k >  
         < N a m e > 2 8 1 0 1   T B   @   3 1 . 1 2 . 2 0 2 1   6 0 4 a 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 - 1 5 7 2 1 8 4 . 0 0 0 0 < / N u m e r i c V a l u e >  
         < V a l u e > - 1 5 7 2 1 8 4 , 0 0 0 0 < / V a l u e >  
         < C h a r t T y p e > c t D e t a i l < / C h a r t T y p e >  
         < R e f e r e n c e > 2 8 1 0 1 < / R e f e r e n c e >  
         < T B D o c N a m e > T B   @   3 1 . 1 2 . 2 0 2 1 < / T B D o c N a m e >  
         < T B C h a r t N a m e > D e t a i l < / T B C h a r t N a m e >  
         < C o l u m n N a m e > P r i o r P e r i o d 2 B a l a n c e < / C o l u m n N a m e >  
         < U s e r F r i e n d l y C o l u m n N a m e > C B   @   3 1 . 1 2 . 2 0 2 0 < / U s e r F r i e n d l y C o l u m n N a m e >  
         < A c c o u n t N u m b e r > 6 0 4 a < / A c c o u n t N u m b e r >  
         < R o u n d e d > f a l s e < / R o u n d e d >  
     < / T B L i n k >  
     < T B L i n k >  
         < V e r s i o n > 4 < / V e r s i o n >  
         < C o l u m n F i l t e r s / >  
         < D A L i n k I D > a 5 1 d 1 0 8 5 - 4 e 4 a - 4 6 b 6 - 8 e 7 f - c 9 b e 1 6 3 c a 5 5 4 < / D A L i n k I D >  
         < L i n k T y p e > 0 < / L i n k T y p e >  
         < P a r a m e t e r s / >  
         < I n c l u d e A l l I t e m s > f a l s e < / I n c l u d e A l l I t e m s >  
         < A c t i v e > t r u e < / A c t i v e >  
         < P r o t e c t e d L i n k > f a l s e < / P r o t e c t e d L i n k >  
         < N a m e > 2 8 1 0 1   T B   @   3 1 . 1 2 . 2 0 2 1   6 0 4 b 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 6 0 4 b < / A c c o u n t N u m b e r >  
         < R o u n d e d > f a l s e < / R o u n d e d >  
     < / T B L i n k >  
     < T B L i n k >  
         < V e r s i o n > 4 < / V e r s i o n >  
         < C o l u m n F i l t e r s / >  
         < D A L i n k I D > a a 5 e 0 b 1 b - b c 3 4 - 4 f 9 b - b f 7 4 - 0 e 6 e 0 f 4 c f 4 e d < / D A L i n k I D >  
         < L i n k T y p e > 0 < / L i n k T y p e >  
         < P a r a m e t e r s / >  
         < I n c l u d e A l l I t e m s > f a l s e < / I n c l u d e A l l I t e m s >  
         < A c t i v e > t r u e < / A c t i v e >  
         < P r o t e c t e d L i n k > f a l s e < / P r o t e c t e d L i n k >  
         < N a m e > 2 8 1 0 1   T B   @   3 1 . 1 2 . 2 0 2 1   6 0 4 c 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 6 0 4 c < / A c c o u n t N u m b e r >  
         < R o u n d e d > f a l s e < / R o u n d e d >  
     < / T B L i n k >  
     < T B L i n k >  
         < V e r s i o n > 4 < / V e r s i o n >  
         < C o l u m n F i l t e r s / >  
         < D A L i n k I D > f 6 a 0 f 9 d e - 8 c e 8 - 4 d 6 7 - a 8 1 c - 0 3 2 d e 9 2 8 8 7 b 9 < / D A L i n k I D >  
         < L i n k T y p e > 0 < / L i n k T y p e >  
         < P a r a m e t e r s / >  
         < I n c l u d e A l l I t e m s > f a l s e < / I n c l u d e A l l I t e m s >  
         < A c t i v e > t r u e < / A c t i v e >  
         < P r o t e c t e d L i n k > f a l s e < / P r o t e c t e d L i n k >  
         < N a m e > 2 8 1 0 1   T B   @   3 1 . 1 2 . 2 0 2 1   6 0 4 d 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 6 0 4 d < / A c c o u n t N u m b e r >  
         < R o u n d e d > f a l s e < / R o u n d e d >  
     < / T B L i n k >  
     < T B L i n k >  
         < V e r s i o n > 4 < / V e r s i o n >  
         < C o l u m n F i l t e r s / >  
         < D A L i n k I D > e f e a 0 7 f a - 1 4 4 d - 4 4 0 a - a 6 5 e - d b b b 1 f 3 b 8 b 2 c < / D A L i n k I D >  
         < L i n k T y p e > 0 < / L i n k T y p e >  
         < P a r a m e t e r s / >  
         < I n c l u d e A l l I t e m s > f a l s e < / I n c l u d e A l l I t e m s >  
         < A c t i v e > t r u e < / A c t i v e >  
         < P r o t e c t e d L i n k > f a l s e < / P r o t e c t e d L i n k >  
         < N a m e > 2 8 1 0 1   T B   @   3 1 . 1 2 . 2 0 2 1   6 0 4 e 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 6 0 4 e < / A c c o u n t N u m b e r >  
         < R o u n d e d > f a l s e < / R o u n d e d >  
     < / T B L i n k >  
     < T B L i n k >  
         < V e r s i o n > 4 < / V e r s i o n >  
         < C o l u m n F i l t e r s / >  
         < D A L i n k I D > a 4 c 9 4 b 6 4 - 6 1 2 d - 4 2 b 5 - 9 2 e e - c 4 a 0 c 8 3 2 f c a 7 < / D A L i n k I D >  
         < L i n k T y p e > 0 < / L i n k T y p e >  
         < P a r a m e t e r s / >  
         < I n c l u d e A l l I t e m s > f a l s e < / I n c l u d e A l l I t e m s >  
         < A c t i v e > t r u e < / A c t i v e >  
         < P r o t e c t e d L i n k > f a l s e < / P r o t e c t e d L i n k >  
         < N a m e > 2 8 1 0 1   T B   @   3 1 . 1 2 . 2 0 2 1   6 0 6 x 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 6 0 6 x < / A c c o u n t N u m b e r >  
         < R o u n d e d > f a l s e < / R o u n d e d >  
     < / T B L i n k >  
     < T B L i n k >  
         < V e r s i o n > 4 < / V e r s i o n >  
         < C o l u m n F i l t e r s / >  
         < D A L i n k I D > 4 0 4 3 8 0 d 1 - a 6 e 7 - 4 1 9 3 - b 4 1 2 - 9 6 8 f 2 f 3 2 f e c 1 < / D A L i n k I D >  
         < L i n k T y p e > 0 < / L i n k T y p e >  
         < P a r a m e t e r s / >  
         < I n c l u d e A l l I t e m s > f a l s e < / I n c l u d e A l l I t e m s >  
         < A c t i v e > t r u e < / A c t i v e >  
         < P r o t e c t e d L i n k > f a l s e < / P r o t e c t e d L i n k >  
         < N a m e > 2 8 1 0 1   T B   @   3 1 . 1 2 . 2 0 2 1   6 0 7 x 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 6 0 7 x < / A c c o u n t N u m b e r >  
         < R o u n d e d > f a l s e < / R o u n d e d >  
     < / T B L i n k >  
     < T B L i n k >  
         < V e r s i o n > 4 < / V e r s i o n >  
         < C o l u m n F i l t e r s / >  
         < D A L i n k I D > 4 6 e 6 9 3 6 a - 1 1 0 c - 4 1 b 8 - 8 f f c - 6 0 2 8 6 a 1 e 6 b 9 1 < / D A L i n k I D >  
         < L i n k T y p e > 0 < / L i n k T y p e >  
         < P a r a m e t e r s / >  
         < I n c l u d e A l l I t e m s > f a l s e < / I n c l u d e A l l I t e m s >  
         < A c t i v e > t r u e < / A c t i v e >  
         < P r o t e c t e d L i n k > f a l s e < / P r o t e c t e d L i n k >  
         < N a m e > 2 8 1 0 1   T B   @   3 1 . 1 2 . 2 0 2 1   6 1 1 x 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 1 1 2 8 7 3 . 0 0 0 0 < / N u m e r i c V a l u e >  
         < V a l u e > 1 1 2 8 7 3 , 0 0 0 0 < / V a l u e >  
         < C h a r t T y p e > c t D e t a i l < / C h a r t T y p e >  
         < R e f e r e n c e > 2 8 1 0 1 < / R e f e r e n c e >  
         < T B D o c N a m e > T B   @   3 1 . 1 2 . 2 0 2 1 < / T B D o c N a m e >  
         < T B C h a r t N a m e > D e t a i l < / T B C h a r t N a m e >  
         < C o l u m n N a m e > P r i o r P e r i o d 2 B a l a n c e < / C o l u m n N a m e >  
         < U s e r F r i e n d l y C o l u m n N a m e > C B   @   3 1 . 1 2 . 2 0 2 0 < / U s e r F r i e n d l y C o l u m n N a m e >  
         < A c c o u n t N u m b e r > 6 1 1 x < / A c c o u n t N u m b e r >  
         < R o u n d e d > f a l s e < / R o u n d e d >  
     < / T B L i n k >  
     < T B L i n k >  
         < V e r s i o n > 4 < / V e r s i o n >  
         < C o l u m n F i l t e r s / >  
         < D A L i n k I D > 5 5 7 0 9 9 b 3 - 5 9 b d - 4 a c a - a e 7 4 - 4 d f d 2 d 1 7 b 9 8 f < / D A L i n k I D >  
         < L i n k T y p e > 0 < / L i n k T y p e >  
         < P a r a m e t e r s / >  
         < I n c l u d e A l l I t e m s > f a l s e < / I n c l u d e A l l I t e m s >  
         < A c t i v e > t r u e < / A c t i v e >  
         < P r o t e c t e d L i n k > f a l s e < / P r o t e c t e d L i n k >  
         < N a m e > 2 8 1 0 1   T B   @   3 1 . 1 2 . 2 0 2 1   6 1 2 x 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 - 4 3 1 8 2 3 . 0 0 0 0 < / N u m e r i c V a l u e >  
         < V a l u e > - 4 3 1 8 2 3 , 0 0 0 0 < / V a l u e >  
         < C h a r t T y p e > c t D e t a i l < / C h a r t T y p e >  
         < R e f e r e n c e > 2 8 1 0 1 < / R e f e r e n c e >  
         < T B D o c N a m e > T B   @   3 1 . 1 2 . 2 0 2 1 < / T B D o c N a m e >  
         < T B C h a r t N a m e > D e t a i l < / T B C h a r t N a m e >  
         < C o l u m n N a m e > P r i o r P e r i o d 2 B a l a n c e < / C o l u m n N a m e >  
         < U s e r F r i e n d l y C o l u m n N a m e > C B   @   3 1 . 1 2 . 2 0 2 0 < / U s e r F r i e n d l y C o l u m n N a m e >  
         < A c c o u n t N u m b e r > 6 1 2 x < / A c c o u n t N u m b e r >  
         < R o u n d e d > f a l s e < / R o u n d e d >  
     < / T B L i n k >  
     < T B L i n k >  
         < V e r s i o n > 4 < / V e r s i o n >  
         < C o l u m n F i l t e r s / >  
         < D A L i n k I D > b f 0 c f 6 0 f - e b 1 e - 4 8 a a - b b f c - 6 3 f 4 2 2 4 9 0 4 4 8 < / D A L i n k I D >  
         < L i n k T y p e > 0 < / L i n k T y p e >  
         < P a r a m e t e r s / >  
         < I n c l u d e A l l I t e m s > f a l s e < / I n c l u d e A l l I t e m s >  
         < A c t i v e > t r u e < / A c t i v e >  
         < P r o t e c t e d L i n k > f a l s e < / P r o t e c t e d L i n k >  
         < N a m e > 2 8 1 0 1   T B   @   3 1 . 1 2 . 2 0 2 1   6 1 3 x 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 1 0 7 6 7 4 . 0 0 0 0 < / N u m e r i c V a l u e >  
         < V a l u e > 1 0 7 6 7 4 , 0 0 0 0 < / V a l u e >  
         < C h a r t T y p e > c t D e t a i l < / C h a r t T y p e >  
         < R e f e r e n c e > 2 8 1 0 1 < / R e f e r e n c e >  
         < T B D o c N a m e > T B   @   3 1 . 1 2 . 2 0 2 1 < / T B D o c N a m e >  
         < T B C h a r t N a m e > D e t a i l < / T B C h a r t N a m e >  
         < C o l u m n N a m e > P r i o r P e r i o d 2 B a l a n c e < / C o l u m n N a m e >  
         < U s e r F r i e n d l y C o l u m n N a m e > C B   @   3 1 . 1 2 . 2 0 2 0 < / U s e r F r i e n d l y C o l u m n N a m e >  
         < A c c o u n t N u m b e r > 6 1 3 x < / A c c o u n t N u m b e r >  
         < R o u n d e d > f a l s e < / R o u n d e d >  
     < / T B L i n k >  
     < T B L i n k >  
         < V e r s i o n > 4 < / V e r s i o n >  
         < C o l u m n F i l t e r s / >  
         < D A L i n k I D > 2 1 4 f 4 0 9 e - 2 c c 4 - 4 9 2 c - b 6 9 9 - 3 4 b 0 0 a c d 5 6 8 5 < / D A L i n k I D >  
         < L i n k T y p e > 0 < / L i n k T y p e >  
         < P a r a m e t e r s / >  
         < I n c l u d e A l l I t e m s > f a l s e < / I n c l u d e A l l I t e m s >  
         < A c t i v e > t r u e < / A c t i v e >  
         < P r o t e c t e d L i n k > f a l s e < / P r o t e c t e d L i n k >  
         < N a m e > 2 8 1 0 1   T B   @   3 1 . 1 2 . 2 0 2 1   6 1 4 x 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 6 1 4 x < / A c c o u n t N u m b e r >  
         < R o u n d e d > f a l s e < / R o u n d e d >  
     < / T B L i n k >  
     < T B L i n k >  
         < V e r s i o n > 4 < / V e r s i o n >  
         < C o l u m n F i l t e r s / >  
         < D A L i n k I D > 2 5 c a 5 a 2 4 - 7 3 4 4 - 4 2 0 8 - a a 4 9 - 6 b 9 5 e 7 a 2 b 4 1 2 < / D A L i n k I D >  
         < L i n k T y p e > 0 < / L i n k T y p e >  
         < P a r a m e t e r s / >  
         < I n c l u d e A l l I t e m s > f a l s e < / I n c l u d e A l l I t e m s >  
         < A c t i v e > t r u e < / A c t i v e >  
         < P r o t e c t e d L i n k > f a l s e < / P r o t e c t e d L i n k >  
         < N a m e > 2 8 1 0 1   T B   @   3 1 . 1 2 . 2 0 2 1   6 2 1 x 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 6 2 1 x < / A c c o u n t N u m b e r >  
         < R o u n d e d > f a l s e < / R o u n d e d >  
     < / T B L i n k >  
     < T B L i n k >  
         < V e r s i o n > 4 < / V e r s i o n >  
         < C o l u m n F i l t e r s / >  
         < D A L i n k I D > 6 7 b 6 a 8 c 4 - 1 2 c 7 - 4 c e 1 - 9 d a 4 - f 0 c 8 e 5 2 e d 8 8 3 < / D A L i n k I D >  
         < L i n k T y p e > 0 < / L i n k T y p e >  
         < P a r a m e t e r s / >  
         < I n c l u d e A l l I t e m s > f a l s e < / I n c l u d e A l l I t e m s >  
         < A c t i v e > t r u e < / A c t i v e >  
         < P r o t e c t e d L i n k > f a l s e < / P r o t e c t e d L i n k >  
         < N a m e > 2 8 1 0 1   T B   @   3 1 . 1 2 . 2 0 2 1   6 2 2 x 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 6 2 2 x < / A c c o u n t N u m b e r >  
         < R o u n d e d > f a l s e < / R o u n d e d >  
     < / T B L i n k >  
     < T B L i n k >  
         < V e r s i o n > 4 < / V e r s i o n >  
         < C o l u m n F i l t e r s / >  
         < D A L i n k I D > 4 b 9 1 9 0 6 e - c 0 0 7 - 4 3 1 5 - 8 d 7 b - f c 2 d 2 f e 9 d a 5 8 < / D A L i n k I D >  
         < L i n k T y p e > 0 < / L i n k T y p e >  
         < P a r a m e t e r s / >  
         < I n c l u d e A l l I t e m s > f a l s e < / I n c l u d e A l l I t e m s >  
         < A c t i v e > t r u e < / A c t i v e >  
         < P r o t e c t e d L i n k > f a l s e < / P r o t e c t e d L i n k >  
         < N a m e > 2 8 1 0 1   T B   @   3 1 . 1 2 . 2 0 2 1   6 2 3 x 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 6 2 3 x < / A c c o u n t N u m b e r >  
         < R o u n d e d > f a l s e < / R o u n d e d >  
     < / T B L i n k >  
     < T B L i n k >  
         < V e r s i o n > 4 < / V e r s i o n >  
         < C o l u m n F i l t e r s / >  
         < D A L i n k I D > 6 1 8 4 4 7 8 a - 0 2 d e - 4 7 2 5 - b 9 8 f - d e 8 0 4 1 c 5 6 f 7 5 < / D A L i n k I D >  
         < L i n k T y p e > 0 < / L i n k T y p e >  
         < P a r a m e t e r s / >  
         < I n c l u d e A l l I t e m s > f a l s e < / I n c l u d e A l l I t e m s >  
         < A c t i v e > t r u e < / A c t i v e >  
         < P r o t e c t e d L i n k > f a l s e < / P r o t e c t e d L i n k >  
         < N a m e > 2 8 1 0 1   T B   @   3 1 . 1 2 . 2 0 2 1   6 2 4 x 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 6 2 4 x < / A c c o u n t N u m b e r >  
         < R o u n d e d > f a l s e < / R o u n d e d >  
     < / T B L i n k >  
     < T B L i n k >  
         < V e r s i o n > 4 < / V e r s i o n >  
         < C o l u m n F i l t e r s / >  
         < D A L i n k I D > 9 3 e e 5 c 9 a - 1 3 e d - 4 c d 0 - 9 a 2 7 - b 3 0 0 8 d 9 9 1 d f 9 < / D A L i n k I D >  
         < L i n k T y p e > 0 < / L i n k T y p e >  
         < P a r a m e t e r s / >  
         < I n c l u d e A l l I t e m s > f a l s e < / I n c l u d e A l l I t e m s >  
         < A c t i v e > t r u e < / A c t i v e >  
         < P r o t e c t e d L i n k > f a l s e < / P r o t e c t e d L i n k >  
         < N a m e > 2 8 1 0 1   T B   @   3 1 . 1 2 . 2 0 2 1   6 4 1 x 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 6 4 1 x < / A c c o u n t N u m b e r >  
         < R o u n d e d > f a l s e < / R o u n d e d >  
     < / T B L i n k >  
     < T B L i n k >  
         < V e r s i o n > 4 < / V e r s i o n >  
         < C o l u m n F i l t e r s / >  
         < D A L i n k I D > c e b 8 7 4 0 d - 1 4 0 e - 4 b 8 7 - 8 d f f - f e 9 a 4 c a d 1 2 4 b < / D A L i n k I D >  
         < L i n k T y p e > 0 < / L i n k T y p e >  
         < P a r a m e t e r s / >  
         < I n c l u d e A l l I t e m s > f a l s e < / I n c l u d e A l l I t e m s >  
         < A c t i v e > t r u e < / A c t i v e >  
         < P r o t e c t e d L i n k > f a l s e < / P r o t e c t e d L i n k >  
         < N a m e > 2 8 1 0 1   T B   @   3 1 . 1 2 . 2 0 2 1   6 4 2 x 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 - 1 4 3 1 4 5 3 . 0 0 0 0 < / N u m e r i c V a l u e >  
         < V a l u e > - 1 4 3 1 4 5 3 , 0 0 0 0 < / V a l u e >  
         < C h a r t T y p e > c t D e t a i l < / C h a r t T y p e >  
         < R e f e r e n c e > 2 8 1 0 1 < / R e f e r e n c e >  
         < T B D o c N a m e > T B   @   3 1 . 1 2 . 2 0 2 1 < / T B D o c N a m e >  
         < T B C h a r t N a m e > D e t a i l < / T B C h a r t N a m e >  
         < C o l u m n N a m e > P r i o r P e r i o d 2 B a l a n c e < / C o l u m n N a m e >  
         < U s e r F r i e n d l y C o l u m n N a m e > C B   @   3 1 . 1 2 . 2 0 2 0 < / U s e r F r i e n d l y C o l u m n N a m e >  
         < A c c o u n t N u m b e r > 6 4 2 x < / A c c o u n t N u m b e r >  
         < R o u n d e d > f a l s e < / R o u n d e d >  
     < / T B L i n k >  
     < T B L i n k >  
         < V e r s i o n > 4 < / V e r s i o n >  
         < C o l u m n F i l t e r s / >  
         < D A L i n k I D > 5 7 2 b 6 6 8 f - 4 5 5 3 - 4 0 3 2 - 9 5 0 0 - d 6 f 1 c e d 5 d 5 6 f < / D A L i n k I D >  
         < L i n k T y p e > 0 < / L i n k T y p e >  
         < P a r a m e t e r s / >  
         < I n c l u d e A l l I t e m s > f a l s e < / I n c l u d e A l l I t e m s >  
         < A c t i v e > t r u e < / A c t i v e >  
         < P r o t e c t e d L i n k > f a l s e < / P r o t e c t e d L i n k >  
         < N a m e > 2 8 1 0 1   T B   @   3 1 . 1 2 . 2 0 2 1   6 4 4 x 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 6 4 4 x < / A c c o u n t N u m b e r >  
         < R o u n d e d > f a l s e < / R o u n d e d >  
     < / T B L i n k >  
     < T B L i n k >  
         < V e r s i o n > 4 < / V e r s i o n >  
         < C o l u m n F i l t e r s / >  
         < D A L i n k I D > 6 5 a f e 9 b 8 - f b 1 1 - 4 1 7 5 - a c 8 8 - 1 4 0 9 e 0 8 5 d a 4 9 < / D A L i n k I D >  
         < L i n k T y p e > 0 < / L i n k T y p e >  
         < P a r a m e t e r s / >  
         < I n c l u d e A l l I t e m s > f a l s e < / I n c l u d e A l l I t e m s >  
         < A c t i v e > t r u e < / A c t i v e >  
         < P r o t e c t e d L i n k > f a l s e < / P r o t e c t e d L i n k >  
         < N a m e > 2 8 1 0 1   T B   @   3 1 . 1 2 . 2 0 2 1   6 4 5 x 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 6 4 5 x < / A c c o u n t N u m b e r >  
         < R o u n d e d > f a l s e < / R o u n d e d >  
     < / T B L i n k >  
     < T B L i n k >  
         < V e r s i o n > 4 < / V e r s i o n >  
         < C o l u m n F i l t e r s / >  
         < D A L i n k I D > 4 2 a 4 1 0 a 0 - 6 6 9 9 - 4 b 8 6 - 9 4 a c - 1 6 4 9 d b 1 3 9 2 7 7 < / D A L i n k I D >  
         < L i n k T y p e > 0 < / L i n k T y p e >  
         < P a r a m e t e r s / >  
         < I n c l u d e A l l I t e m s > f a l s e < / I n c l u d e A l l I t e m s >  
         < A c t i v e > t r u e < / A c t i v e >  
         < P r o t e c t e d L i n k > f a l s e < / P r o t e c t e d L i n k >  
         < N a m e > 2 8 1 0 1   T B   @   3 1 . 1 2 . 2 0 2 1   6 4 6 x 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 6 4 6 x < / A c c o u n t N u m b e r >  
         < R o u n d e d > f a l s e < / R o u n d e d >  
     < / T B L i n k >  
     < T B L i n k >  
         < V e r s i o n > 4 < / V e r s i o n >  
         < C o l u m n F i l t e r s / >  
         < D A L i n k I D > 8 9 c 4 f f 2 c - 6 6 d 6 - 4 8 1 6 - a 4 0 3 - 6 3 e 8 3 1 1 4 9 f 5 a < / D A L i n k I D >  
         < L i n k T y p e > 0 < / L i n k T y p e >  
         < P a r a m e t e r s / >  
         < I n c l u d e A l l I t e m s > f a l s e < / I n c l u d e A l l I t e m s >  
         < A c t i v e > t r u e < / A c t i v e >  
         < P r o t e c t e d L i n k > f a l s e < / P r o t e c t e d L i n k >  
         < N a m e > 2 8 1 0 1   T B   @   3 1 . 1 2 . 2 0 2 1   6 4 8 x 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 - 1 6 2 0 8 9 7 . 0 0 0 0 < / N u m e r i c V a l u e >  
         < V a l u e > - 1 6 2 0 8 9 7 , 0 0 0 0 < / V a l u e >  
         < C h a r t T y p e > c t D e t a i l < / C h a r t T y p e >  
         < R e f e r e n c e > 2 8 1 0 1 < / R e f e r e n c e >  
         < T B D o c N a m e > T B   @   3 1 . 1 2 . 2 0 2 1 < / T B D o c N a m e >  
         < T B C h a r t N a m e > D e t a i l < / T B C h a r t N a m e >  
         < C o l u m n N a m e > P r i o r P e r i o d 2 B a l a n c e < / C o l u m n N a m e >  
         < U s e r F r i e n d l y C o l u m n N a m e > C B   @   3 1 . 1 2 . 2 0 2 0 < / U s e r F r i e n d l y C o l u m n N a m e >  
         < A c c o u n t N u m b e r > 6 4 8 x < / A c c o u n t N u m b e r >  
         < R o u n d e d > f a l s e < / R o u n d e d >  
     < / T B L i n k >  
     < T B L i n k >  
         < V e r s i o n > 4 < / V e r s i o n >  
         < C o l u m n F i l t e r s / >  
         < D A L i n k I D > 7 6 6 5 f a 9 c - 6 f a c - 4 e e c - 9 c a a - c a a e 6 7 5 7 7 5 2 6 < / D A L i n k I D >  
         < L i n k T y p e > 0 < / L i n k T y p e >  
         < P a r a m e t e r s / >  
         < I n c l u d e A l l I t e m s > f a l s e < / I n c l u d e A l l I t e m s >  
         < A c t i v e > t r u e < / A c t i v e >  
         < P r o t e c t e d L i n k > f a l s e < / P r o t e c t e d L i n k >  
         < N a m e > 2 8 1 0 1   T B   @   3 1 . 1 2 . 2 0 2 1   6 5 5 x 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 6 5 5 x < / A c c o u n t N u m b e r >  
         < R o u n d e d > f a l s e < / R o u n d e d >  
     < / T B L i n k >  
     < T B L i n k >  
         < V e r s i o n > 4 < / V e r s i o n >  
         < C o l u m n F i l t e r s / >  
         < D A L i n k I D > 5 2 1 5 c b 6 2 - 3 5 8 c - 4 2 7 0 - a 7 8 c - 3 2 5 e f 1 b 5 0 0 f 5 < / D A L i n k I D >  
         < L i n k T y p e > 0 < / L i n k T y p e >  
         < P a r a m e t e r s / >  
         < I n c l u d e A l l I t e m s > f a l s e < / I n c l u d e A l l I t e m s >  
         < A c t i v e > t r u e < / A c t i v e >  
         < P r o t e c t e d L i n k > f a l s e < / P r o t e c t e d L i n k >  
         < N a m e > 2 8 1 0 1   T B   @   3 1 . 1 2 . 2 0 2 1   6 5 7 x 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 6 5 7 x < / A c c o u n t N u m b e r >  
         < R o u n d e d > f a l s e < / R o u n d e d >  
     < / T B L i n k >  
     < T B L i n k >  
         < V e r s i o n > 4 < / V e r s i o n >  
         < C o l u m n F i l t e r s / >  
         < D A L i n k I D > 6 d b a 6 a a 1 - b d d 0 - 4 e d 4 - b c 9 0 - 1 7 e a e 1 2 4 1 d 5 4 < / D A L i n k I D >  
         < L i n k T y p e > 0 < / L i n k T y p e >  
         < P a r a m e t e r s / >  
         < I n c l u d e A l l I t e m s > f a l s e < / I n c l u d e A l l I t e m s >  
         < A c t i v e > t r u e < / A c t i v e >  
         < P r o t e c t e d L i n k > f a l s e < / P r o t e c t e d L i n k >  
         < N a m e > 2 8 1 0 1   T B   @   3 1 . 1 2 . 2 0 2 1   6 6 1 x 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 6 6 1 x < / A c c o u n t N u m b e r >  
         < R o u n d e d > f a l s e < / R o u n d e d >  
     < / T B L i n k >  
     < T B L i n k >  
         < V e r s i o n > 4 < / V e r s i o n >  
         < C o l u m n F i l t e r s / >  
         < D A L i n k I D > 5 3 e b 2 8 3 5 - 0 3 c 8 - 4 b 8 d - a 0 e 8 - d 6 8 9 b 4 4 f c e 6 5 < / D A L i n k I D >  
         < L i n k T y p e > 0 < / L i n k T y p e >  
         < P a r a m e t e r s / >  
         < I n c l u d e A l l I t e m s > f a l s e < / I n c l u d e A l l I t e m s >  
         < A c t i v e > t r u e < / A c t i v e >  
         < P r o t e c t e d L i n k > f a l s e < / P r o t e c t e d L i n k >  
         < N a m e > 2 8 1 0 1   T B   @   3 1 . 1 2 . 2 0 2 1   6 6 2 a 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 6 6 2 a < / A c c o u n t N u m b e r >  
         < R o u n d e d > f a l s e < / R o u n d e d >  
     < / T B L i n k >  
     < T B L i n k >  
         < V e r s i o n > 4 < / V e r s i o n >  
         < C o l u m n F i l t e r s / >  
         < D A L i n k I D > 3 8 6 a b 2 4 6 - 8 e 2 0 - 4 e 5 3 - a 9 b 2 - 0 9 5 a 3 9 7 1 6 4 9 8 < / D A L i n k I D >  
         < L i n k T y p e > 0 < / L i n k T y p e >  
         < P a r a m e t e r s / >  
         < I n c l u d e A l l I t e m s > f a l s e < / I n c l u d e A l l I t e m s >  
         < A c t i v e > t r u e < / A c t i v e >  
         < P r o t e c t e d L i n k > f a l s e < / P r o t e c t e d L i n k >  
         < N a m e > 2 8 1 0 1   T B   @   3 1 . 1 2 . 2 0 2 1   6 6 2 b 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 6 6 2 b < / A c c o u n t N u m b e r >  
         < R o u n d e d > f a l s e < / R o u n d e d >  
     < / T B L i n k >  
     < T B L i n k >  
         < V e r s i o n > 4 < / V e r s i o n >  
         < C o l u m n F i l t e r s / >  
         < D A L i n k I D > 1 1 9 1 2 0 0 f - a 9 d 2 - 4 6 e 3 - 8 a 1 7 - 0 6 f 6 a 1 2 1 6 d f 5 < / D A L i n k I D >  
         < L i n k T y p e > 0 < / L i n k T y p e >  
         < P a r a m e t e r s / >  
         < I n c l u d e A l l I t e m s > f a l s e < / I n c l u d e A l l I t e m s >  
         < A c t i v e > t r u e < / A c t i v e >  
         < P r o t e c t e d L i n k > f a l s e < / P r o t e c t e d L i n k >  
         < N a m e > 2 8 1 0 1   T B   @   3 1 . 1 2 . 2 0 2 1   6 6 3 x 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 - 6 3 8 7 . 0 0 0 0 < / N u m e r i c V a l u e >  
         < V a l u e > - 6 3 8 7 , 0 0 0 0 < / V a l u e >  
         < C h a r t T y p e > c t D e t a i l < / C h a r t T y p e >  
         < R e f e r e n c e > 2 8 1 0 1 < / R e f e r e n c e >  
         < T B D o c N a m e > T B   @   3 1 . 1 2 . 2 0 2 1 < / T B D o c N a m e >  
         < T B C h a r t N a m e > D e t a i l < / T B C h a r t N a m e >  
         < C o l u m n N a m e > P r i o r P e r i o d 2 B a l a n c e < / C o l u m n N a m e >  
         < U s e r F r i e n d l y C o l u m n N a m e > C B   @   3 1 . 1 2 . 2 0 2 0 < / U s e r F r i e n d l y C o l u m n N a m e >  
         < A c c o u n t N u m b e r > 6 6 3 x < / A c c o u n t N u m b e r >  
         < R o u n d e d > f a l s e < / R o u n d e d >  
     < / T B L i n k >  
     < T B L i n k >  
         < V e r s i o n > 4 < / V e r s i o n >  
         < C o l u m n F i l t e r s / >  
         < D A L i n k I D > 2 c 6 c a e 8 3 - a 5 d f - 4 e 3 0 - 9 0 4 5 - 6 4 3 1 c c 9 a 7 a d a < / D A L i n k I D >  
         < L i n k T y p e > 0 < / L i n k T y p e >  
         < P a r a m e t e r s / >  
         < I n c l u d e A l l I t e m s > f a l s e < / I n c l u d e A l l I t e m s >  
         < A c t i v e > t r u e < / A c t i v e >  
         < P r o t e c t e d L i n k > f a l s e < / P r o t e c t e d L i n k >  
         < N a m e > 2 8 1 0 1   T B   @   3 1 . 1 2 . 2 0 2 1   6 6 4 x 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 6 6 4 x < / A c c o u n t N u m b e r >  
         < R o u n d e d > f a l s e < / R o u n d e d >  
     < / T B L i n k >  
     < T B L i n k >  
         < V e r s i o n > 4 < / V e r s i o n >  
         < C o l u m n F i l t e r s / >  
         < D A L i n k I D > a a a 0 4 e 5 0 - d e 7 1 - 4 b f 1 - 9 6 d 9 - 5 0 a 6 d 7 c c 9 4 8 1 < / D A L i n k I D >  
         < L i n k T y p e > 0 < / L i n k T y p e >  
         < P a r a m e t e r s / >  
         < I n c l u d e A l l I t e m s > f a l s e < / I n c l u d e A l l I t e m s >  
         < A c t i v e > t r u e < / A c t i v e >  
         < P r o t e c t e d L i n k > f a l s e < / P r o t e c t e d L i n k >  
         < N a m e > 2 8 1 0 1   T B   @   3 1 . 1 2 . 2 0 2 1   6 6 5 a 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 6 6 5 a < / A c c o u n t N u m b e r >  
         < R o u n d e d > f a l s e < / R o u n d e d >  
     < / T B L i n k >  
     < T B L i n k >  
         < V e r s i o n > 4 < / V e r s i o n >  
         < C o l u m n F i l t e r s / >  
         < D A L i n k I D > b d 7 0 1 5 0 2 - 7 a 8 6 - 4 4 4 9 - b e d b - d 7 9 3 1 1 5 f 6 5 0 5 < / D A L i n k I D >  
         < L i n k T y p e > 0 < / L i n k T y p e >  
         < P a r a m e t e r s / >  
         < I n c l u d e A l l I t e m s > f a l s e < / I n c l u d e A l l I t e m s >  
         < A c t i v e > t r u e < / A c t i v e >  
         < P r o t e c t e d L i n k > f a l s e < / P r o t e c t e d L i n k >  
         < N a m e > 2 8 1 0 1   T B   @   3 1 . 1 2 . 2 0 2 1   6 6 5 b 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 6 6 5 b < / A c c o u n t N u m b e r >  
         < R o u n d e d > f a l s e < / R o u n d e d >  
     < / T B L i n k >  
     < T B L i n k >  
         < V e r s i o n > 4 < / V e r s i o n >  
         < C o l u m n F i l t e r s / >  
         < D A L i n k I D > e b 2 3 6 1 2 f - a f 1 8 - 4 6 0 c - b 0 a 8 - c 1 9 e d b 1 3 8 7 1 6 < / D A L i n k I D >  
         < L i n k T y p e > 0 < / L i n k T y p e >  
         < P a r a m e t e r s / >  
         < I n c l u d e A l l I t e m s > f a l s e < / I n c l u d e A l l I t e m s >  
         < A c t i v e > t r u e < / A c t i v e >  
         < P r o t e c t e d L i n k > f a l s e < / P r o t e c t e d L i n k >  
         < N a m e > 2 8 1 0 1   T B   @   3 1 . 1 2 . 2 0 2 1   6 6 5 c 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 6 6 5 c < / A c c o u n t N u m b e r >  
         < R o u n d e d > f a l s e < / R o u n d e d >  
     < / T B L i n k >  
     < T B L i n k >  
         < V e r s i o n > 4 < / V e r s i o n >  
         < C o l u m n F i l t e r s / >  
         < D A L i n k I D > 3 1 2 2 1 f d 1 - 0 9 a 1 - 4 5 1 a - 8 e c 5 - 3 6 1 4 7 d e 0 b 9 3 f < / D A L i n k I D >  
         < L i n k T y p e > 0 < / L i n k T y p e >  
         < P a r a m e t e r s / >  
         < I n c l u d e A l l I t e m s > f a l s e < / I n c l u d e A l l I t e m s >  
         < A c t i v e > t r u e < / A c t i v e >  
         < P r o t e c t e d L i n k > f a l s e < / P r o t e c t e d L i n k >  
         < N a m e > 2 8 1 0 1   T B   @   3 1 . 1 2 . 2 0 2 1   6 6 6 a 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 6 6 6 a < / A c c o u n t N u m b e r >  
         < R o u n d e d > f a l s e < / R o u n d e d >  
     < / T B L i n k >  
     < T B L i n k >  
         < V e r s i o n > 4 < / V e r s i o n >  
         < C o l u m n F i l t e r s / >  
         < D A L i n k I D > 5 d 0 3 d 9 3 9 - 8 1 8 0 - 4 5 d 6 - 8 2 1 9 - 1 e d b c 3 a 0 4 7 5 1 < / D A L i n k I D >  
         < L i n k T y p e > 0 < / L i n k T y p e >  
         < P a r a m e t e r s / >  
         < I n c l u d e A l l I t e m s > f a l s e < / I n c l u d e A l l I t e m s >  
         < A c t i v e > t r u e < / A c t i v e >  
         < P r o t e c t e d L i n k > f a l s e < / P r o t e c t e d L i n k >  
         < N a m e > 2 8 1 0 1   T B   @   3 1 . 1 2 . 2 0 2 1   6 6 6 b 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 6 6 6 b < / A c c o u n t N u m b e r >  
         < R o u n d e d > f a l s e < / R o u n d e d >  
     < / T B L i n k >  
     < T B L i n k >  
         < V e r s i o n > 4 < / V e r s i o n >  
         < C o l u m n F i l t e r s / >  
         < D A L i n k I D > f c c d 9 1 a a - 5 3 b d - 4 1 4 c - 9 b 5 8 - b d f 5 5 2 d 6 7 e 0 9 < / D A L i n k I D >  
         < L i n k T y p e > 0 < / L i n k T y p e >  
         < P a r a m e t e r s / >  
         < I n c l u d e A l l I t e m s > f a l s e < / I n c l u d e A l l I t e m s >  
         < A c t i v e > t r u e < / A c t i v e >  
         < P r o t e c t e d L i n k > f a l s e < / P r o t e c t e d L i n k >  
         < N a m e > 2 8 1 0 1   T B   @   3 1 . 1 2 . 2 0 2 1   6 6 6 c 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 6 6 6 c < / A c c o u n t N u m b e r >  
         < R o u n d e d > f a l s e < / R o u n d e d >  
     < / T B L i n k >  
     < T B L i n k >  
         < V e r s i o n > 4 < / V e r s i o n >  
         < C o l u m n F i l t e r s / >  
         < D A L i n k I D > e 1 8 3 1 1 0 9 - 6 d 6 7 - 4 b 3 c - 9 0 e 4 - 9 b d e b 9 5 2 b b c b < / D A L i n k I D >  
         < L i n k T y p e > 0 < / L i n k T y p e >  
         < P a r a m e t e r s / >  
         < I n c l u d e A l l I t e m s > f a l s e < / I n c l u d e A l l I t e m s >  
         < A c t i v e > t r u e < / A c t i v e >  
         < P r o t e c t e d L i n k > f a l s e < / P r o t e c t e d L i n k >  
         < N a m e > 2 8 1 0 1   T B   @   3 1 . 1 2 . 2 0 2 1   6 6 7 x 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 2 8 1 0 1 < / R e f e r e n c e >  
         < T B D o c N a m e > T B   @   3 1 . 1 2 . 2 0 2 1 < / T B D o c N a m e >  
         < T B C h a r t N a m e > D e t a i l < / T B C h a r t N a m e >  
         < C o l u m n N a m e > P r i o r P e r i o d 2 B a l a n c e < / C o l u m n N a m e >  
         < U s e r F r i e n d l y C o l u m n N a m e > C B   @   3 1 . 1 2 . 2 0 2 0 < / U s e r F r i e n d l y C o l u m n N a m e >  
         < A c c o u n t N u m b e r > 6 6 7 x < / A c c o u n t N u m b e r >  
         < R o u n d e d > f a l s e < / R o u n d e d >  
     < / T B L i n k >  
     < T B L i n k >  
         < V e r s i o n > 4 < / V e r s i o n >  
         < C o l u m n F i l t e r s / >  
         < D A L i n k I D > 4 5 9 f 9 5 1 4 - 5 1 6 f - 4 3 4 d - a 9 5 0 - a 6 0 e 4 f f c 8 f c 0 < / D A L i n k I D >  
         < L i n k T y p e > 0 < / L i n k T y p e >  
         < P a r a m e t e r s / >  
         < I n c l u d e A l l I t e m s > f a l s e < / I n c l u d e A l l I t e m s >  
         < A c t i v e > t r u e < / A c t i v e >  
         < P r o t e c t e d L i n k > f a l s e < / P r o t e c t e d L i n k >  
         < N a m e > 2 8 1 0 1   T B   @   3 1 . 1 2 . 2 0 2 1   6 6 8 x   C B   @   3 1 . 1 2 . 2 0 2 0 < / N a m e >  
         < E n t i t y E n u m > 9 < / E n t i t y E n u m >  
         < I t e m O r d e r L i s t / >  
         < S e l e c t e d I t e m L i s t / >  
         < S e l e c t e d C o l u m n L i s t / >  
         < H a s V a l u e > t r u e < / H a s V a l u e >  
         < T B C h a r t I D > 2 2 1 3 5 8 7 4 8 5 7 0 0 0 0 0 6 9 5 < / T B C h a r t I D >  
         < C o n s o l i d a t e d C o m p a n y I D   x s i : n i l = " t r u e " / >  
         < T B D o c u m e n t I D > 2 2 1 3 5 8 7 4 8 5 7 0 0 0 0 0 0 0 5 < / T B D o c u m e n t I D >  
         < N u m e r i c V a l u e > - 8 5 0 0 . 0 0 0 0 < / N u m e r i c V a l u e >  
         < V a l u e > - 8 5 0 0 , 0 0 0 0 < / V a l u e >  
         < C h a r t T y p e > c t D e t a i l < / C h a r t T y p e >  
         < R e f e r e n c e > 2 8 1 0 1 < / R e f e r e n c e >  
         < T B D o c N a m e > T B   @   3 1 . 1 2 . 2 0 2 1 < / T B D o c N a m e >  
         < T B C h a r t N a m e > D e t a i l < / T B C h a r t N a m e >  
         < C o l u m n N a m e > P r i o r P e r i o d 2 B a l a n c e < / C o l u m n N a m e >  
         < U s e r F r i e n d l y C o l u m n N a m e > C B   @   3 1 . 1 2 . 2 0 2 0 < / U s e r F r i e n d l y C o l u m n N a m e >  
         < A c c o u n t N u m b e r > 6 6 8 x < / A c c o u n t N u m b e r >  
         < R o u n d e d > f a l s e < / R o u n d e d >  
     < / T B L i n k >  
 < / A r r a y O f T B L i n k > 
</file>

<file path=customXml/item3.xml>��< ? x m l   v e r s i o n = " 1 . 0 "   e n c o d i n g = " u t f - 1 6 " ? > < P a r t M a p   x m l n s : x s d = " h t t p : / / w w w . w 3 . o r g / 2 0 0 1 / X M L S c h e m a "   x m l n s : x s i = " h t t p : / / w w w . w 3 . o r g / 2 0 0 1 / X M L S c h e m a - i n s t a n c e " >  
     < P a r t s >  
         < P a r t I t e m >  
             < P r o p e r t y N a m e > T B L i n k L i s t K e y < / P r o p e r t y N a m e >  
             < V a l u e > { 8 C 4 1 2 4 4 8 - 4 5 4 0 - 4 A E F - B 8 A 6 - 6 7 8 E 2 2 E A 8 2 9 3 } < / V a l u e >  
         < / P a r t I t e m >  
         < P a r t I t e m >  
             < P r o p e r t y N a m e > D A L i n k L i s t K e y < / P r o p e r t y N a m e >  
             < V a l u e > { E 5 B 2 8 9 1 E - 7 B A 4 - 4 2 3 C - A D 8 5 - 3 4 4 7 5 2 C 9 C D C 3 } < / V a l u e >  
         < / P a r t I t e m >  
     < / P a r t s >  
 < / P a r t M a p > 
</file>

<file path=customXml/item4.xml>��< ? x m l   v e r s i o n = " 1 . 0 "   e n c o d i n g = " u t f - 1 6 " ? > < A r r a y O f D A L i n k   x m l n s : x s d = " h t t p : / / w w w . w 3 . o r g / 2 0 0 1 / X M L S c h e m a "   x m l n s : x s i = " h t t p : / / w w w . w 3 . o r g / 2 0 0 1 / X M L S c h e m a - i n s t a n c e " / > 
</file>

<file path=customXml/itemProps1.xml><?xml version="1.0" encoding="utf-8"?>
<ds:datastoreItem xmlns:ds="http://schemas.openxmlformats.org/officeDocument/2006/customXml" ds:itemID="{979257A5-3193-4462-A607-D140A543D060}">
  <ds:schemaRefs>
    <ds:schemaRef ds:uri="http://schemas.microsoft.com/DAEMSEngagementItemInfoXML"/>
  </ds:schemaRefs>
</ds:datastoreItem>
</file>

<file path=customXml/itemProps2.xml><?xml version="1.0" encoding="utf-8"?>
<ds:datastoreItem xmlns:ds="http://schemas.openxmlformats.org/officeDocument/2006/customXml" ds:itemID="{8C412448-4540-4AEF-B8A6-678E22EA8293}">
  <ds:schemaRefs>
    <ds:schemaRef ds:uri="http://www.w3.org/2001/XMLSchema"/>
  </ds:schemaRefs>
</ds:datastoreItem>
</file>

<file path=customXml/itemProps3.xml><?xml version="1.0" encoding="utf-8"?>
<ds:datastoreItem xmlns:ds="http://schemas.openxmlformats.org/officeDocument/2006/customXml" ds:itemID="{0D262C48-76E6-473E-937C-C8BA730AB776}">
  <ds:schemaRefs>
    <ds:schemaRef ds:uri="http://www.w3.org/2001/XMLSchema"/>
  </ds:schemaRefs>
</ds:datastoreItem>
</file>

<file path=customXml/itemProps4.xml><?xml version="1.0" encoding="utf-8"?>
<ds:datastoreItem xmlns:ds="http://schemas.openxmlformats.org/officeDocument/2006/customXml" ds:itemID="{E5B2891E-7BA4-423C-AD85-344752C9CDC3}">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9</vt:i4>
      </vt:variant>
    </vt:vector>
  </HeadingPairs>
  <TitlesOfParts>
    <vt:vector size="12" baseType="lpstr">
      <vt:lpstr>Cover</vt:lpstr>
      <vt:lpstr>CF</vt:lpstr>
      <vt:lpstr>Index</vt:lpstr>
      <vt:lpstr>Business_name</vt:lpstr>
      <vt:lpstr>CY</vt:lpstr>
      <vt:lpstr>CY_beginning</vt:lpstr>
      <vt:lpstr>CY_END</vt:lpstr>
      <vt:lpstr>Language</vt:lpstr>
      <vt:lpstr>Cover!Oblasť_tlače</vt:lpstr>
      <vt:lpstr>PY</vt:lpstr>
      <vt:lpstr>PY_beginning</vt:lpstr>
      <vt:lpstr>PY_END</vt:lpstr>
    </vt:vector>
  </TitlesOfParts>
  <Company>Deloitte Touche Tohmatsu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 Touche Tohmatsu</dc:creator>
  <cp:lastModifiedBy>Olga Mudra</cp:lastModifiedBy>
  <cp:lastPrinted>2015-07-21T14:12:31Z</cp:lastPrinted>
  <dcterms:created xsi:type="dcterms:W3CDTF">2013-09-11T16:02:48Z</dcterms:created>
  <dcterms:modified xsi:type="dcterms:W3CDTF">2022-07-06T12:32:04Z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2021-06-15T09:40:23Z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c8632803-1d7c-4f32-ad0f-7dfc6ec68ebe</vt:lpwstr>
  </property>
  <property fmtid="{D5CDD505-2E9C-101B-9397-08002B2CF9AE}" pid="8" name="MSIP_Label_ea60d57e-af5b-4752-ac57-3e4f28ca11dc_ContentBits">
    <vt:lpwstr>0</vt:lpwstr>
  </property>
</Properties>
</file>