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DA559" s="1"/>
  <c r="CB559" s="1"/>
  <c r="CX558"/>
  <c r="DA558" s="1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 s="1"/>
  <c r="CB58" s="1"/>
  <c r="CW57"/>
  <c r="DA57" s="1"/>
  <c r="CB57" s="1"/>
  <c r="CW56"/>
  <c r="DA56"/>
  <c r="CB56" s="1"/>
  <c r="CW55"/>
  <c r="DA55" s="1"/>
  <c r="CB55" s="1"/>
  <c r="CW54"/>
  <c r="DA54" s="1"/>
  <c r="CB54" s="1"/>
  <c r="CW53"/>
  <c r="DA53" s="1"/>
  <c r="CB53" s="1"/>
  <c r="CW52"/>
  <c r="DA52"/>
  <c r="CB52" s="1"/>
  <c r="CW51"/>
  <c r="DA51" s="1"/>
  <c r="CB51" s="1"/>
  <c r="CW50"/>
  <c r="DA50" s="1"/>
  <c r="CB50" s="1"/>
  <c r="CW49"/>
  <c r="DA49" s="1"/>
  <c r="CB49" s="1"/>
  <c r="CW48"/>
  <c r="DA48"/>
  <c r="CB48" s="1"/>
  <c r="CW47"/>
  <c r="DA47" s="1"/>
  <c r="CB47" s="1"/>
  <c r="CW46"/>
  <c r="DA46" s="1"/>
  <c r="CB46" s="1"/>
  <c r="CW45"/>
  <c r="DA45" s="1"/>
  <c r="CB45" s="1"/>
  <c r="CW44"/>
  <c r="CW43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 s="1"/>
  <c r="CW14"/>
  <c r="DA14" s="1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DA501" s="1"/>
  <c r="CB501" s="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DA481" s="1"/>
  <c r="CB481" s="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DA467" s="1"/>
  <c r="CB467" s="1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 s="1"/>
  <c r="CB155" s="1"/>
  <c r="CW154"/>
  <c r="DA154" s="1"/>
  <c r="CB154" s="1"/>
  <c r="CW153"/>
  <c r="DA153" s="1"/>
  <c r="CB153" s="1"/>
  <c r="CW152"/>
  <c r="DA152"/>
  <c r="CB152" s="1"/>
  <c r="CW151"/>
  <c r="DA151" s="1"/>
  <c r="CB151" s="1"/>
  <c r="CW150"/>
  <c r="DA150" s="1"/>
  <c r="CB150" s="1"/>
  <c r="CW149"/>
  <c r="CW146" s="1"/>
  <c r="CW148"/>
  <c r="CW120"/>
  <c r="DA120" s="1"/>
  <c r="CB120" s="1"/>
  <c r="CW119"/>
  <c r="DA119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/>
  <c r="CB113" s="1"/>
  <c r="CW112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B356" s="1"/>
  <c r="CZ355"/>
  <c r="CZ354"/>
  <c r="CZ353"/>
  <c r="DA353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DA294" s="1"/>
  <c r="CB294" s="1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DA204" s="1"/>
  <c r="CB204" s="1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DA184" s="1"/>
  <c r="CB184" s="1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DA123" s="1"/>
  <c r="CB123" s="1"/>
  <c r="CZ122"/>
  <c r="CZ121"/>
  <c r="CZ120"/>
  <c r="CZ119"/>
  <c r="CZ118"/>
  <c r="CZ117"/>
  <c r="CZ116"/>
  <c r="CZ115"/>
  <c r="CZ114"/>
  <c r="CZ113"/>
  <c r="CZ112"/>
  <c r="DA112" s="1"/>
  <c r="CB112" s="1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 s="1"/>
  <c r="CB71" s="1"/>
  <c r="CZ70"/>
  <c r="DA70" s="1"/>
  <c r="CB70" s="1"/>
  <c r="CZ69"/>
  <c r="CZ68"/>
  <c r="DA68"/>
  <c r="CB68" s="1"/>
  <c r="CZ67"/>
  <c r="DA67" s="1"/>
  <c r="CB67" s="1"/>
  <c r="CZ66"/>
  <c r="DA66" s="1"/>
  <c r="CB66" s="1"/>
  <c r="CZ65"/>
  <c r="DA65" s="1"/>
  <c r="CB65" s="1"/>
  <c r="CZ64"/>
  <c r="DA64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 s="1"/>
  <c r="CB9" s="1"/>
  <c r="CZ8"/>
  <c r="DA8" s="1"/>
  <c r="CB8" s="1"/>
  <c r="CZ7"/>
  <c r="DA7"/>
  <c r="CB7" s="1"/>
  <c r="CZ6"/>
  <c r="DA6" s="1"/>
  <c r="CB6" s="1"/>
  <c r="CZ5"/>
  <c r="DA5" s="1"/>
  <c r="CB5" s="1"/>
  <c r="CW615"/>
  <c r="CW614"/>
  <c r="CW613"/>
  <c r="CW612"/>
  <c r="CW611"/>
  <c r="DA611" s="1"/>
  <c r="CB611" s="1"/>
  <c r="CW610"/>
  <c r="CW609"/>
  <c r="CW608"/>
  <c r="CW607"/>
  <c r="DA607" s="1"/>
  <c r="CB607" s="1"/>
  <c r="CW606"/>
  <c r="CW605"/>
  <c r="CW604"/>
  <c r="CW603"/>
  <c r="CW602"/>
  <c r="CW601"/>
  <c r="DA601" s="1"/>
  <c r="CB601" s="1"/>
  <c r="CW600"/>
  <c r="CW599"/>
  <c r="CW598"/>
  <c r="CW597"/>
  <c r="DA597" s="1"/>
  <c r="CB597" s="1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595" s="1"/>
  <c r="DA595" s="1"/>
  <c r="CB595" s="1"/>
  <c r="CX457"/>
  <c r="DA457"/>
  <c r="CB457" s="1"/>
  <c r="CX456"/>
  <c r="CX455"/>
  <c r="CX454"/>
  <c r="CX453"/>
  <c r="DA453" s="1"/>
  <c r="CB453" s="1"/>
  <c r="CX452"/>
  <c r="CX451"/>
  <c r="DA451" s="1"/>
  <c r="CB451" s="1"/>
  <c r="CX450"/>
  <c r="DA450" s="1"/>
  <c r="CB450" s="1"/>
  <c r="CX449"/>
  <c r="DA449"/>
  <c r="CB449" s="1"/>
  <c r="CX448"/>
  <c r="CX447"/>
  <c r="CX446"/>
  <c r="CX445"/>
  <c r="DA445" s="1"/>
  <c r="CB445" s="1"/>
  <c r="CX444"/>
  <c r="CX443"/>
  <c r="CX442"/>
  <c r="CX441"/>
  <c r="DA441"/>
  <c r="CB441" s="1"/>
  <c r="CX440"/>
  <c r="CX439"/>
  <c r="CX437" s="1"/>
  <c r="DA437" s="1"/>
  <c r="CB437" s="1"/>
  <c r="CX438"/>
  <c r="CX418"/>
  <c r="CX417"/>
  <c r="CX416"/>
  <c r="CX415"/>
  <c r="CX414"/>
  <c r="DA414" s="1"/>
  <c r="CB414" s="1"/>
  <c r="CX413"/>
  <c r="CX412"/>
  <c r="DA412" s="1"/>
  <c r="CB412" s="1"/>
  <c r="CX411"/>
  <c r="CX410"/>
  <c r="CX409"/>
  <c r="CX408"/>
  <c r="DA408" s="1"/>
  <c r="CB408" s="1"/>
  <c r="CX407"/>
  <c r="DA407" s="1"/>
  <c r="CB407" s="1"/>
  <c r="CX406"/>
  <c r="CX405"/>
  <c r="CX404"/>
  <c r="CX403"/>
  <c r="CX402"/>
  <c r="CX401"/>
  <c r="CX400"/>
  <c r="DA400" s="1"/>
  <c r="CB400" s="1"/>
  <c r="CX399"/>
  <c r="CX398" s="1"/>
  <c r="DA398" s="1"/>
  <c r="CB398" s="1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DA377"/>
  <c r="CB377" s="1"/>
  <c r="CX376"/>
  <c r="CX375"/>
  <c r="CX374"/>
  <c r="CX373"/>
  <c r="CX372"/>
  <c r="CX371"/>
  <c r="CX370"/>
  <c r="CX369"/>
  <c r="DA369" s="1"/>
  <c r="CB369" s="1"/>
  <c r="CX368"/>
  <c r="CX367"/>
  <c r="DA367" s="1"/>
  <c r="CB367" s="1"/>
  <c r="CX366"/>
  <c r="CX365"/>
  <c r="CX364"/>
  <c r="CX363"/>
  <c r="DA363" s="1"/>
  <c r="CB363" s="1"/>
  <c r="CX362"/>
  <c r="CX361"/>
  <c r="DA361" s="1"/>
  <c r="CB361" s="1"/>
  <c r="CX360"/>
  <c r="CX359"/>
  <c r="DA359" s="1"/>
  <c r="CB359" s="1"/>
  <c r="CW328"/>
  <c r="DA328" s="1"/>
  <c r="CB328" s="1"/>
  <c r="CW327"/>
  <c r="DA327" s="1"/>
  <c r="CB327" s="1"/>
  <c r="CW326"/>
  <c r="DA326" s="1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/>
  <c r="CB303" s="1"/>
  <c r="CW302"/>
  <c r="DA302" s="1"/>
  <c r="CB302" s="1"/>
  <c r="CW301"/>
  <c r="DA301" s="1"/>
  <c r="CB301" s="1"/>
  <c r="CW300"/>
  <c r="DA300" s="1"/>
  <c r="CB300" s="1"/>
  <c r="CW299"/>
  <c r="DA299"/>
  <c r="CB299" s="1"/>
  <c r="CW298"/>
  <c r="DA298" s="1"/>
  <c r="CB298" s="1"/>
  <c r="CW297"/>
  <c r="DA297" s="1"/>
  <c r="CB297" s="1"/>
  <c r="CW296"/>
  <c r="DA296" s="1"/>
  <c r="CB296" s="1"/>
  <c r="CW295"/>
  <c r="DA295"/>
  <c r="CB295" s="1"/>
  <c r="CW285"/>
  <c r="DA285" s="1"/>
  <c r="CB285" s="1"/>
  <c r="CW284"/>
  <c r="DA284" s="1"/>
  <c r="CB284" s="1"/>
  <c r="CW283"/>
  <c r="DA283" s="1"/>
  <c r="CB283" s="1"/>
  <c r="CW282"/>
  <c r="DA282"/>
  <c r="CB282" s="1"/>
  <c r="CW281"/>
  <c r="DA281" s="1"/>
  <c r="CB281" s="1"/>
  <c r="CW280"/>
  <c r="DA280" s="1"/>
  <c r="CB280" s="1"/>
  <c r="CW279"/>
  <c r="DA279" s="1"/>
  <c r="CB279" s="1"/>
  <c r="CW278"/>
  <c r="DA278"/>
  <c r="CB278" s="1"/>
  <c r="CW277"/>
  <c r="DA277" s="1"/>
  <c r="CB277" s="1"/>
  <c r="CW276"/>
  <c r="DA276" s="1"/>
  <c r="CB276" s="1"/>
  <c r="CW275"/>
  <c r="DA275" s="1"/>
  <c r="CB275" s="1"/>
  <c r="CW263"/>
  <c r="DA263"/>
  <c r="CB263" s="1"/>
  <c r="CW262"/>
  <c r="DA262" s="1"/>
  <c r="CB262" s="1"/>
  <c r="CW261"/>
  <c r="DA261" s="1"/>
  <c r="CB261" s="1"/>
  <c r="CW260"/>
  <c r="DA260" s="1"/>
  <c r="CB260" s="1"/>
  <c r="CW259"/>
  <c r="DA259"/>
  <c r="CB259" s="1"/>
  <c r="CW258"/>
  <c r="DA258" s="1"/>
  <c r="CB258" s="1"/>
  <c r="CW257"/>
  <c r="DA257" s="1"/>
  <c r="CB257" s="1"/>
  <c r="CW256"/>
  <c r="DA256" s="1"/>
  <c r="CB256" s="1"/>
  <c r="CW255"/>
  <c r="DA255"/>
  <c r="CB255" s="1"/>
  <c r="CW254"/>
  <c r="DA254" s="1"/>
  <c r="CB254" s="1"/>
  <c r="CW253"/>
  <c r="DA253" s="1"/>
  <c r="CB253" s="1"/>
  <c r="CW252"/>
  <c r="DA252" s="1"/>
  <c r="CB252" s="1"/>
  <c r="CW251"/>
  <c r="DA251"/>
  <c r="CB251" s="1"/>
  <c r="CW240"/>
  <c r="DA240" s="1"/>
  <c r="CB240" s="1"/>
  <c r="CW239"/>
  <c r="DA239" s="1"/>
  <c r="CB239" s="1"/>
  <c r="CW238"/>
  <c r="DA238" s="1"/>
  <c r="CB238" s="1"/>
  <c r="CW237"/>
  <c r="DA237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DA231" s="1"/>
  <c r="CB231" s="1"/>
  <c r="CW230"/>
  <c r="DA230" s="1"/>
  <c r="CB230" s="1"/>
  <c r="CW217"/>
  <c r="DA217"/>
  <c r="CB217" s="1"/>
  <c r="CW216"/>
  <c r="DA216" s="1"/>
  <c r="CB216" s="1"/>
  <c r="CW215"/>
  <c r="DA215" s="1"/>
  <c r="CB215" s="1"/>
  <c r="CW214"/>
  <c r="DA214" s="1"/>
  <c r="CB214" s="1"/>
  <c r="CW213"/>
  <c r="DA213"/>
  <c r="CB213" s="1"/>
  <c r="CW212"/>
  <c r="DA212" s="1"/>
  <c r="CB212" s="1"/>
  <c r="CW211"/>
  <c r="DA211" s="1"/>
  <c r="CB211" s="1"/>
  <c r="CW210"/>
  <c r="DA210" s="1"/>
  <c r="CB210" s="1"/>
  <c r="CW209"/>
  <c r="DA209"/>
  <c r="CB209" s="1"/>
  <c r="CW208"/>
  <c r="DA208" s="1"/>
  <c r="CB208"/>
  <c r="CW207"/>
  <c r="CW196"/>
  <c r="DA196" s="1"/>
  <c r="CB196" s="1"/>
  <c r="CW195"/>
  <c r="DA195"/>
  <c r="CB195" s="1"/>
  <c r="CW194"/>
  <c r="DA194" s="1"/>
  <c r="CB194" s="1"/>
  <c r="CW193"/>
  <c r="DA193" s="1"/>
  <c r="CB193" s="1"/>
  <c r="CW192"/>
  <c r="DA192" s="1"/>
  <c r="CB192" s="1"/>
  <c r="CW191"/>
  <c r="DA191"/>
  <c r="CB191" s="1"/>
  <c r="CW190"/>
  <c r="DA190" s="1"/>
  <c r="CB190" s="1"/>
  <c r="CW189"/>
  <c r="DA189" s="1"/>
  <c r="CB189" s="1"/>
  <c r="CW188"/>
  <c r="DA188" s="1"/>
  <c r="CB188" s="1"/>
  <c r="CW187"/>
  <c r="DA187"/>
  <c r="CB187" s="1"/>
  <c r="CW173"/>
  <c r="DA173" s="1"/>
  <c r="CB173" s="1"/>
  <c r="CW172"/>
  <c r="DA172" s="1"/>
  <c r="CB172" s="1"/>
  <c r="CW171"/>
  <c r="DA171" s="1"/>
  <c r="CB171" s="1"/>
  <c r="CW170"/>
  <c r="DA170"/>
  <c r="CB170" s="1"/>
  <c r="CW169"/>
  <c r="DA169" s="1"/>
  <c r="CB169" s="1"/>
  <c r="CW168"/>
  <c r="DA168" s="1"/>
  <c r="CB168" s="1"/>
  <c r="CW167"/>
  <c r="DA167" s="1"/>
  <c r="CB167" s="1"/>
  <c r="CW166"/>
  <c r="DA166"/>
  <c r="CB166" s="1"/>
  <c r="CW165"/>
  <c r="DA165" s="1"/>
  <c r="CB165" s="1"/>
  <c r="CW164"/>
  <c r="DA164" s="1"/>
  <c r="CB164" s="1"/>
  <c r="CW139"/>
  <c r="DA139" s="1"/>
  <c r="CB139" s="1"/>
  <c r="CW138"/>
  <c r="DA138"/>
  <c r="CB138" s="1"/>
  <c r="CW137"/>
  <c r="DA137" s="1"/>
  <c r="CB137" s="1"/>
  <c r="CW136"/>
  <c r="DA136" s="1"/>
  <c r="CB136" s="1"/>
  <c r="CW135"/>
  <c r="DA135" s="1"/>
  <c r="CB135" s="1"/>
  <c r="CW134"/>
  <c r="DA134"/>
  <c r="CB134" s="1"/>
  <c r="CW133"/>
  <c r="DA133" s="1"/>
  <c r="CB133" s="1"/>
  <c r="CW132"/>
  <c r="DA132" s="1"/>
  <c r="CB132" s="1"/>
  <c r="CW131"/>
  <c r="DA131" s="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 s="1"/>
  <c r="CW103"/>
  <c r="DA103" s="1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 s="1"/>
  <c r="CW332"/>
  <c r="DA332" s="1"/>
  <c r="CB332" s="1"/>
  <c r="CW331"/>
  <c r="DA331" s="1"/>
  <c r="CB331" s="1"/>
  <c r="CW330"/>
  <c r="DA330" s="1"/>
  <c r="CB330" s="1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DA273" s="1"/>
  <c r="CB273" s="1"/>
  <c r="CW266"/>
  <c r="DA266"/>
  <c r="CB266" s="1"/>
  <c r="CW265"/>
  <c r="DA265" s="1"/>
  <c r="CB265" s="1"/>
  <c r="CW264"/>
  <c r="DA264" s="1"/>
  <c r="CB264" s="1"/>
  <c r="CW250"/>
  <c r="CW244"/>
  <c r="DA244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 s="1"/>
  <c r="CB219" s="1"/>
  <c r="CW218"/>
  <c r="DA218" s="1"/>
  <c r="CB218" s="1"/>
  <c r="CW206"/>
  <c r="CW205"/>
  <c r="DA205" s="1"/>
  <c r="CB205" s="1"/>
  <c r="CW185"/>
  <c r="CW200"/>
  <c r="DA200" s="1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 s="1"/>
  <c r="CW121"/>
  <c r="CW69"/>
  <c r="DA69" s="1"/>
  <c r="CB69" s="1"/>
  <c r="CW73"/>
  <c r="DA73" s="1"/>
  <c r="CB73" s="1"/>
  <c r="CW74"/>
  <c r="DA74"/>
  <c r="CB74" s="1"/>
  <c r="CW75"/>
  <c r="DA75" s="1"/>
  <c r="CB75" s="1"/>
  <c r="CW76"/>
  <c r="CW77"/>
  <c r="CW78"/>
  <c r="CW79"/>
  <c r="CW80"/>
  <c r="DA80" s="1"/>
  <c r="CB80" s="1"/>
  <c r="CW81"/>
  <c r="CW82"/>
  <c r="CW83"/>
  <c r="CW84"/>
  <c r="CW85"/>
  <c r="DA85" s="1"/>
  <c r="CB85" s="1"/>
  <c r="CX80"/>
  <c r="CX79"/>
  <c r="CX78"/>
  <c r="CX77"/>
  <c r="CX76"/>
  <c r="CX81"/>
  <c r="CW333"/>
  <c r="DA333" s="1"/>
  <c r="CB333" s="1"/>
  <c r="CW316"/>
  <c r="DA316" s="1"/>
  <c r="CB316" s="1"/>
  <c r="CW315"/>
  <c r="CW314"/>
  <c r="CW313" s="1"/>
  <c r="DA313" s="1"/>
  <c r="CB313" s="1"/>
  <c r="CW311"/>
  <c r="DA311"/>
  <c r="CB311" s="1"/>
  <c r="CW292"/>
  <c r="CW289"/>
  <c r="DA289" s="1"/>
  <c r="CB289" s="1"/>
  <c r="CW272"/>
  <c r="DA272" s="1"/>
  <c r="CB272" s="1"/>
  <c r="CW271"/>
  <c r="CW270"/>
  <c r="DA270" s="1"/>
  <c r="CB270" s="1"/>
  <c r="CW267"/>
  <c r="DA267"/>
  <c r="CB267" s="1"/>
  <c r="CW249"/>
  <c r="CW248"/>
  <c r="DA248" s="1"/>
  <c r="CB248" s="1"/>
  <c r="CW245"/>
  <c r="DA245" s="1"/>
  <c r="CB245" s="1"/>
  <c r="CW228"/>
  <c r="CW227"/>
  <c r="DA227" s="1"/>
  <c r="CB227" s="1"/>
  <c r="CW226"/>
  <c r="DA226" s="1"/>
  <c r="CB226" s="1"/>
  <c r="CW223"/>
  <c r="DA223" s="1"/>
  <c r="CB223" s="1"/>
  <c r="CW204"/>
  <c r="CW202"/>
  <c r="DA202" s="1"/>
  <c r="CB202" s="1"/>
  <c r="CW201"/>
  <c r="DA201"/>
  <c r="CB201" s="1"/>
  <c r="CW184"/>
  <c r="CW183"/>
  <c r="DA183" s="1"/>
  <c r="CB183" s="1"/>
  <c r="CW182"/>
  <c r="CW180" s="1"/>
  <c r="DA180" s="1"/>
  <c r="CB180" s="1"/>
  <c r="CW179"/>
  <c r="DA179"/>
  <c r="CB179" s="1"/>
  <c r="CW178"/>
  <c r="DA178" s="1"/>
  <c r="CB178" s="1"/>
  <c r="CW177"/>
  <c r="DA177" s="1"/>
  <c r="CB177" s="1"/>
  <c r="CW176"/>
  <c r="DA176" s="1"/>
  <c r="CB176" s="1"/>
  <c r="CW175"/>
  <c r="DA175"/>
  <c r="CB175" s="1"/>
  <c r="CW174"/>
  <c r="DA174" s="1"/>
  <c r="CB174" s="1"/>
  <c r="CW163"/>
  <c r="DA163" s="1"/>
  <c r="CB163" s="1"/>
  <c r="CW162"/>
  <c r="DA162" s="1"/>
  <c r="CB162" s="1"/>
  <c r="CW161"/>
  <c r="DA161"/>
  <c r="CB161" s="1"/>
  <c r="CW160"/>
  <c r="CW126"/>
  <c r="DA126" s="1"/>
  <c r="CB126" s="1"/>
  <c r="CW125"/>
  <c r="DA125" s="1"/>
  <c r="CB125" s="1"/>
  <c r="CW124"/>
  <c r="DA124"/>
  <c r="CB124" s="1"/>
  <c r="CW123"/>
  <c r="CW95"/>
  <c r="CW94"/>
  <c r="CW93"/>
  <c r="CW92"/>
  <c r="CW91"/>
  <c r="DA91" s="1"/>
  <c r="CB91" s="1"/>
  <c r="CW90"/>
  <c r="CW89"/>
  <c r="CW88"/>
  <c r="CW87"/>
  <c r="CX83"/>
  <c r="CX82"/>
  <c r="B72"/>
  <c r="B69"/>
  <c r="B552"/>
  <c r="DA207"/>
  <c r="CB207" s="1"/>
  <c r="DA521"/>
  <c r="CB521" s="1"/>
  <c r="DA471"/>
  <c r="CB471" s="1"/>
  <c r="DA336"/>
  <c r="CB336" s="1"/>
  <c r="DA402"/>
  <c r="CB402" s="1"/>
  <c r="DA410"/>
  <c r="CB410" s="1"/>
  <c r="DA418"/>
  <c r="CB418" s="1"/>
  <c r="DA84"/>
  <c r="CB84" s="1"/>
  <c r="DA76"/>
  <c r="CB76" s="1"/>
  <c r="DA370"/>
  <c r="CB370" s="1"/>
  <c r="DA355"/>
  <c r="CB355" s="1"/>
  <c r="DA228"/>
  <c r="CB228" s="1"/>
  <c r="DA342"/>
  <c r="CB342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274"/>
  <c r="CB274" s="1"/>
  <c r="DA18"/>
  <c r="CB18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319"/>
  <c r="CB319" s="1"/>
  <c r="DA679"/>
  <c r="CB679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71"/>
  <c r="CB271" s="1"/>
  <c r="DA30"/>
  <c r="CB30" s="1"/>
  <c r="DA442"/>
  <c r="CB442" s="1"/>
  <c r="DA635"/>
  <c r="CB635" s="1"/>
  <c r="CX382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 s="1"/>
  <c r="DA605"/>
  <c r="CB605" s="1"/>
  <c r="DA394"/>
  <c r="CB394" s="1"/>
  <c r="DA393"/>
  <c r="CB393" s="1"/>
  <c r="DA392"/>
  <c r="CB392" s="1"/>
  <c r="DA427"/>
  <c r="CB42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 s="1"/>
  <c r="DA93"/>
  <c r="CB93" s="1"/>
  <c r="DA371"/>
  <c r="CB371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632"/>
  <c r="CB632" s="1"/>
  <c r="DA596"/>
  <c r="CB596" s="1"/>
  <c r="DA25"/>
  <c r="CB25" s="1"/>
  <c r="DA468"/>
  <c r="CB468" s="1"/>
  <c r="DA82"/>
  <c r="CB82" s="1"/>
  <c r="DA83"/>
  <c r="CB83" s="1"/>
  <c r="DA94"/>
  <c r="CB94" s="1"/>
  <c r="DA375"/>
  <c r="CB375" s="1"/>
  <c r="DA314"/>
  <c r="CB314" s="1"/>
  <c r="DA347"/>
  <c r="CB347" s="1"/>
  <c r="DA448"/>
  <c r="CB448" s="1"/>
  <c r="DA456"/>
  <c r="CB456" s="1"/>
  <c r="DA514"/>
  <c r="CB514" s="1"/>
  <c r="DA629"/>
  <c r="CB629" s="1"/>
  <c r="DA637"/>
  <c r="CB637" s="1"/>
  <c r="DA565"/>
  <c r="CB565" s="1"/>
  <c r="DA690"/>
  <c r="CB690" s="1"/>
  <c r="DA95"/>
  <c r="CB95" s="1"/>
  <c r="DA77"/>
  <c r="CB77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 s="1"/>
  <c r="DA538" s="1"/>
  <c r="CB538" s="1"/>
  <c r="DA440"/>
  <c r="CB440" s="1"/>
  <c r="DA12"/>
  <c r="CB12" s="1"/>
  <c r="CX570"/>
  <c r="CX552" s="1"/>
  <c r="DA552" s="1"/>
  <c r="CB552" s="1"/>
  <c r="DA664"/>
  <c r="CB664" s="1"/>
  <c r="DA92"/>
  <c r="CB92" s="1"/>
  <c r="DA602"/>
  <c r="CB602" s="1"/>
  <c r="DA406"/>
  <c r="CB406" s="1"/>
  <c r="DA506"/>
  <c r="CB506" s="1"/>
  <c r="DA518"/>
  <c r="CB518" s="1"/>
  <c r="CX496"/>
  <c r="CX485" s="1"/>
  <c r="CX498"/>
  <c r="DA498" s="1"/>
  <c r="CB498" s="1"/>
  <c r="DA683"/>
  <c r="CB683" s="1"/>
  <c r="DA692"/>
  <c r="CB692" s="1"/>
  <c r="DA542"/>
  <c r="CB542" s="1"/>
  <c r="CX572"/>
  <c r="CX383"/>
  <c r="DA383" s="1"/>
  <c r="CB383" s="1"/>
  <c r="DA28"/>
  <c r="CB28" s="1"/>
  <c r="DA362"/>
  <c r="CB362" s="1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DA490"/>
  <c r="CB490" s="1"/>
  <c r="DA624"/>
  <c r="CB624" s="1"/>
  <c r="DA547"/>
  <c r="CB547" s="1"/>
  <c r="DA569"/>
  <c r="CB569" s="1"/>
  <c r="CX379"/>
  <c r="DA379" s="1"/>
  <c r="CB379" s="1"/>
  <c r="DA249"/>
  <c r="CB249" s="1"/>
  <c r="DA250"/>
  <c r="CB250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 s="1"/>
  <c r="DA90"/>
  <c r="CB90" s="1"/>
  <c r="DA78"/>
  <c r="CB78" s="1"/>
  <c r="DA364"/>
  <c r="CB364" s="1"/>
  <c r="DA411"/>
  <c r="CB411" s="1"/>
  <c r="DA446"/>
  <c r="CB446" s="1"/>
  <c r="DA454"/>
  <c r="CB454" s="1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DA673"/>
  <c r="CB673" s="1"/>
  <c r="CX432"/>
  <c r="DA432" s="1"/>
  <c r="CB432"/>
  <c r="DA148"/>
  <c r="CB148"/>
  <c r="DA31"/>
  <c r="CB31" s="1"/>
  <c r="CX484"/>
  <c r="CX474" s="1"/>
  <c r="DA474" s="1"/>
  <c r="CB474" s="1"/>
  <c r="CX380"/>
  <c r="DA434"/>
  <c r="CB434" s="1"/>
  <c r="CX472"/>
  <c r="CX462" s="1"/>
  <c r="DA462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 s="1"/>
  <c r="CB581" s="1"/>
  <c r="CW585"/>
  <c r="DA585" s="1"/>
  <c r="CB585" s="1"/>
  <c r="CW586"/>
  <c r="DA586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DA653"/>
  <c r="CB653" s="1"/>
  <c r="DA115"/>
  <c r="CB115" s="1"/>
  <c r="CW111"/>
  <c r="DA111" s="1"/>
  <c r="CB111" s="1"/>
  <c r="CW144"/>
  <c r="DA144" s="1"/>
  <c r="CB144" s="1"/>
  <c r="CW224"/>
  <c r="DA224" s="1"/>
  <c r="CB224" s="1"/>
  <c r="CW225"/>
  <c r="DA225" s="1"/>
  <c r="CB225" s="1"/>
  <c r="DA444"/>
  <c r="CB444" s="1"/>
  <c r="DA503"/>
  <c r="CB503" s="1"/>
  <c r="DA388"/>
  <c r="CB388" s="1"/>
  <c r="DA395"/>
  <c r="CB395" s="1"/>
  <c r="DA89"/>
  <c r="CB89" s="1"/>
  <c r="DA360"/>
  <c r="CB360" s="1"/>
  <c r="DA492"/>
  <c r="CB492"/>
  <c r="DA499"/>
  <c r="CB499"/>
  <c r="DA627"/>
  <c r="CB627"/>
  <c r="DA639"/>
  <c r="CB639"/>
  <c r="DA396"/>
  <c r="CB396"/>
  <c r="DA430"/>
  <c r="CB430"/>
  <c r="DA415"/>
  <c r="CB415"/>
  <c r="DA389"/>
  <c r="CB389"/>
  <c r="DA466"/>
  <c r="CB466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 s="1"/>
  <c r="CB246" s="1"/>
  <c r="CW584"/>
  <c r="DA584" s="1"/>
  <c r="CB584" s="1"/>
  <c r="CX645"/>
  <c r="DA645"/>
  <c r="CB645" s="1"/>
  <c r="CW122"/>
  <c r="DA122" s="1"/>
  <c r="CB122" s="1"/>
  <c r="CW591"/>
  <c r="DA591" s="1"/>
  <c r="CB591" s="1"/>
  <c r="CW579"/>
  <c r="DA579" s="1"/>
  <c r="CB579" s="1"/>
  <c r="CW268"/>
  <c r="DA268" s="1"/>
  <c r="CB268" s="1"/>
  <c r="DA452"/>
  <c r="CB452" s="1"/>
  <c r="CW86"/>
  <c r="DA86" s="1"/>
  <c r="CB86" s="1"/>
  <c r="DA578"/>
  <c r="CB578" s="1"/>
  <c r="DA149"/>
  <c r="CB149" s="1"/>
  <c r="CX641"/>
  <c r="DA641" s="1"/>
  <c r="CB641" s="1"/>
  <c r="CX646"/>
  <c r="DA646" s="1"/>
  <c r="CB646" s="1"/>
  <c r="CX642"/>
  <c r="DA642" s="1"/>
  <c r="CB642" s="1"/>
  <c r="CW181"/>
  <c r="DA181" s="1"/>
  <c r="CB181" s="1"/>
  <c r="CW247"/>
  <c r="DA247" s="1"/>
  <c r="CB247" s="1"/>
  <c r="CX655"/>
  <c r="DA655"/>
  <c r="CB655" s="1"/>
  <c r="CX685"/>
  <c r="DA685" s="1"/>
  <c r="CB685" s="1"/>
  <c r="DA686"/>
  <c r="CB686" s="1"/>
  <c r="CW575"/>
  <c r="DA575" s="1"/>
  <c r="CB575" s="1"/>
  <c r="CW588"/>
  <c r="DA588" s="1"/>
  <c r="CB588" s="1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 s="1"/>
  <c r="CB291" s="1"/>
  <c r="CW583"/>
  <c r="DA583" s="1"/>
  <c r="CB583" s="1"/>
  <c r="CW590"/>
  <c r="DA590"/>
  <c r="CB590" s="1"/>
  <c r="CW574"/>
  <c r="DA574" s="1"/>
  <c r="CB574" s="1"/>
  <c r="CW587"/>
  <c r="DA587" s="1"/>
  <c r="CB587" s="1"/>
  <c r="CW576"/>
  <c r="DA576" s="1"/>
  <c r="CB576" s="1"/>
  <c r="CW580"/>
  <c r="DA580"/>
  <c r="CB580" s="1"/>
  <c r="DA44"/>
  <c r="CB44" s="1"/>
  <c r="CW41"/>
  <c r="DA41" s="1"/>
  <c r="CB41" s="1"/>
  <c r="CX650"/>
  <c r="DA650" s="1"/>
  <c r="CB650" s="1"/>
  <c r="CX535"/>
  <c r="DA535" s="1"/>
  <c r="CB535" s="1"/>
  <c r="DA549"/>
  <c r="CB549" s="1"/>
  <c r="CX649"/>
  <c r="DA649" s="1"/>
  <c r="CB649" s="1"/>
  <c r="CX534"/>
  <c r="DA534" s="1"/>
  <c r="CB534" s="1"/>
  <c r="CX539"/>
  <c r="DA539" s="1"/>
  <c r="CB539" s="1"/>
  <c r="CW145"/>
  <c r="DA145" s="1"/>
  <c r="CB145" s="1"/>
  <c r="CX643"/>
  <c r="DA643" s="1"/>
  <c r="CB643" s="1"/>
  <c r="CW290"/>
  <c r="DA290" s="1"/>
  <c r="CB290" s="1"/>
  <c r="DA658"/>
  <c r="CB658"/>
  <c r="DA661"/>
  <c r="CB661"/>
  <c r="DA403"/>
  <c r="CB403"/>
  <c r="DA622"/>
  <c r="CB62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365"/>
  <c r="CB365" s="1"/>
  <c r="DA21"/>
  <c r="CB21" s="1"/>
  <c r="DA405"/>
  <c r="CB405" s="1"/>
  <c r="DA464"/>
  <c r="CB464" s="1"/>
  <c r="DA670"/>
  <c r="CB670" s="1"/>
  <c r="CX553"/>
  <c r="DA553" s="1"/>
  <c r="CB553" s="1"/>
  <c r="DA508"/>
  <c r="CB508" s="1"/>
  <c r="CX536"/>
  <c r="DA536" s="1"/>
  <c r="CB536" s="1"/>
  <c r="DA496"/>
  <c r="CB496" s="1"/>
  <c r="CX422"/>
  <c r="DA422" s="1"/>
  <c r="CB422" s="1"/>
  <c r="CX419"/>
  <c r="DA419" s="1"/>
  <c r="CB419" s="1"/>
  <c r="CX421"/>
  <c r="DA421"/>
  <c r="CB421" s="1"/>
  <c r="CX461"/>
  <c r="DA461" s="1"/>
  <c r="CB461" s="1"/>
  <c r="DA472"/>
  <c r="CB472" s="1"/>
  <c r="CW509"/>
  <c r="DA509" s="1"/>
  <c r="CB509" s="1"/>
  <c r="DA669"/>
  <c r="CB669" s="1"/>
  <c r="CX668"/>
  <c r="DA668" s="1"/>
  <c r="CB668" s="1"/>
  <c r="CW110"/>
  <c r="DA485"/>
  <c r="CB485" s="1"/>
  <c r="CX537"/>
  <c r="DA537"/>
  <c r="CB537" s="1"/>
  <c r="DA43"/>
  <c r="CB43" s="1"/>
  <c r="CX381"/>
  <c r="DA381" s="1"/>
  <c r="CB381" s="1"/>
  <c r="CX378"/>
  <c r="DA358"/>
  <c r="CB358" s="1"/>
  <c r="DA146" l="1"/>
  <c r="CB146" s="1"/>
  <c r="DA613"/>
  <c r="CB613" s="1"/>
  <c r="DA378"/>
  <c r="CB378" s="1"/>
  <c r="CW109"/>
  <c r="DA109" s="1"/>
  <c r="CB109" s="1"/>
  <c r="CX555"/>
  <c r="DA555" s="1"/>
  <c r="CB555" s="1"/>
  <c r="DA570"/>
  <c r="CB570" s="1"/>
  <c r="CX486"/>
  <c r="DA486" s="1"/>
  <c r="CB486" s="1"/>
  <c r="CX554"/>
  <c r="DA554" s="1"/>
  <c r="CB554" s="1"/>
  <c r="DA182"/>
  <c r="CB182" s="1"/>
  <c r="CW203"/>
  <c r="DA203" s="1"/>
  <c r="CB203" s="1"/>
  <c r="CW312"/>
  <c r="DA312" s="1"/>
  <c r="CB312" s="1"/>
  <c r="CW269"/>
  <c r="DA269" s="1"/>
  <c r="CB269" s="1"/>
  <c r="CW159"/>
  <c r="DA159" s="1"/>
  <c r="CB159" s="1"/>
  <c r="CW147"/>
  <c r="DA147" s="1"/>
  <c r="CB147" s="1"/>
  <c r="CW158"/>
  <c r="DA158" s="1"/>
  <c r="CB158" s="1"/>
  <c r="DA380"/>
  <c r="CB380" s="1"/>
  <c r="DA382"/>
  <c r="CB382" s="1"/>
  <c r="DA81"/>
  <c r="CB81" s="1"/>
  <c r="DA121"/>
  <c r="CB121" s="1"/>
  <c r="DA110"/>
  <c r="CB110" s="1"/>
  <c r="DA519"/>
  <c r="CB519" s="1"/>
  <c r="DA566"/>
  <c r="CB566" s="1"/>
  <c r="DA384"/>
  <c r="CB384" s="1"/>
  <c r="CX357"/>
  <c r="DA357" s="1"/>
  <c r="CB357" s="1"/>
  <c r="DA372"/>
  <c r="CB372" s="1"/>
  <c r="CW108"/>
  <c r="DA572"/>
  <c r="CB572" s="1"/>
  <c r="CX667"/>
  <c r="DA667" s="1"/>
  <c r="CB667" s="1"/>
  <c r="CW510"/>
  <c r="DA510" s="1"/>
  <c r="CB510" s="1"/>
  <c r="DA484"/>
  <c r="CB484" s="1"/>
  <c r="CX473"/>
  <c r="CW143" l="1"/>
  <c r="DA143" s="1"/>
  <c r="CB143" s="1"/>
  <c r="CX460"/>
  <c r="DA460" s="1"/>
  <c r="CB460" s="1"/>
  <c r="CX459"/>
  <c r="DA459" s="1"/>
  <c r="CB459" s="1"/>
  <c r="CX458"/>
  <c r="DA458" s="1"/>
  <c r="CB458" s="1"/>
  <c r="DA473"/>
  <c r="CB473" s="1"/>
  <c r="CW107"/>
  <c r="DA107" s="1"/>
  <c r="CB107" s="1"/>
  <c r="DA108"/>
  <c r="CB108" s="1"/>
</calcChain>
</file>

<file path=xl/sharedStrings.xml><?xml version="1.0" encoding="utf-8"?>
<sst xmlns="http://schemas.openxmlformats.org/spreadsheetml/2006/main" count="950" uniqueCount="194">
  <si>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</si>
  <si>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</si>
  <si>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</si>
  <si>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</si>
  <si>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</si>
  <si>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</si>
  <si>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>Predpokladaná doba používania v rokoch</t>
  </si>
  <si>
    <t>Metóda odpisovania</t>
  </si>
  <si>
    <t>Nakupované zásoby sa oceňujú váženým aritmetickým priemerom z obstarávacích cien.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</si>
  <si>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</si>
  <si>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</si>
  <si>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</si>
  <si>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</si>
  <si>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</si>
  <si>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</si>
  <si>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</si>
  <si>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</si>
  <si>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</si>
  <si>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</si>
  <si>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</si>
  <si>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</si>
  <si>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</si>
  <si>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</si>
  <si>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</si>
  <si>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</si>
  <si>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</si>
  <si>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</si>
  <si>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</si>
  <si>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</si>
  <si>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</si>
  <si>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</si>
  <si>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</si>
  <si>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</si>
  <si>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</si>
  <si>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</si>
  <si>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</si>
  <si>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</si>
  <si>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</si>
  <si>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</si>
  <si>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</si>
  <si>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</si>
  <si>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</si>
  <si>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</si>
  <si>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</si>
  <si>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</si>
  <si>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</si>
  <si>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</si>
  <si>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</si>
  <si>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</si>
  <si>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</si>
  <si>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</si>
  <si>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</si>
  <si>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F I L T E R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</si>
  <si>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</si>
  <si>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</si>
  <si>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</si>
  <si>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</si>
  <si>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</si>
  <si>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</si>
  <si>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</si>
  <si>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</si>
  <si>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</si>
  <si>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</si>
  <si>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</si>
  <si>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</si>
  <si>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</si>
  <si>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</si>
  <si>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</si>
  <si>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</si>
  <si>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</si>
  <si>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</si>
  <si>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</si>
  <si>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</si>
  <si>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</si>
  <si>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</si>
  <si>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</si>
  <si>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</si>
  <si>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</si>
  <si>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</si>
  <si>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</si>
  <si>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</si>
  <si>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</si>
  <si>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</si>
  <si>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</si>
  <si>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</si>
  <si>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</si>
  <si>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</si>
  <si>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</si>
  <si>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</si>
  <si>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</si>
  <si>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</si>
  <si>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</si>
  <si>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</si>
  <si>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</si>
  <si>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</si>
  <si>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</si>
  <si>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</si>
  <si>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</si>
  <si>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</si>
  <si>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</si>
  <si>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</si>
  <si>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</si>
  <si>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</si>
  <si>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</si>
  <si>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</si>
  <si>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</si>
  <si>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</si>
  <si>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</si>
  <si>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</si>
  <si>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</si>
  <si>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</si>
  <si>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</si>
  <si>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</si>
  <si>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</si>
  <si>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</si>
  <si>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</si>
  <si>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</si>
  <si>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</si>
  <si>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</si>
  <si>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</si>
  <si>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</si>
  <si>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</si>
  <si>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</si>
  <si>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</si>
  <si>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</si>
  <si>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</si>
  <si>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</si>
  <si>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</si>
  <si>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</si>
  <si>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</si>
  <si>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</si>
  <si>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</si>
  <si>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</si>
  <si>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</si>
  <si>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</si>
  <si>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</si>
  <si>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</si>
  <si>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</si>
  <si>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</si>
  <si>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</si>
  <si>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</si>
  <si>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</si>
  <si>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</si>
  <si>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</si>
  <si>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</si>
  <si>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</si>
  <si>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</si>
  <si>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</si>
  <si>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</si>
  <si>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</si>
  <si>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</si>
  <si>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</si>
  <si>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</si>
  <si>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</si>
  <si>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</si>
  <si>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</si>
  <si>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</si>
  <si>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</si>
  <si>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</si>
  <si>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</si>
  <si>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</si>
  <si>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</si>
  <si>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</si>
  <si>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</si>
  <si>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</si>
  <si>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</si>
  <si>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J.N.DEVELOPMENTSK,s.r.o.</t>
  </si>
  <si>
    <t>Kozáčeka 13, 96001 Zvolen</t>
  </si>
  <si>
    <t>samostatné hnuteľné veci - automobily</t>
  </si>
  <si>
    <t>lineárna</t>
  </si>
  <si>
    <t>1/4</t>
  </si>
  <si>
    <t>neúčtovala</t>
  </si>
  <si>
    <t>neeviduje</t>
  </si>
  <si>
    <t>neposkytla</t>
  </si>
  <si>
    <t>Pohľadávky pri ich vzniku sa oceňujú ich menovitou hodnotou</t>
  </si>
  <si>
    <t>Základné imanie   5000 Eur</t>
  </si>
  <si>
    <t>Kapitálové fondy  90800 Eur</t>
  </si>
  <si>
    <t>Dátum zápisu do OR  :  4.8.2010</t>
  </si>
  <si>
    <t>Oddiel : Sro</t>
  </si>
  <si>
    <t>Vložka číslo  :  18727/S</t>
  </si>
  <si>
    <t>Účtovná jednotka v predchádzajúcom  účtovnom období prerušila odpisovanie samostaných hnuteľných vecí</t>
  </si>
  <si>
    <t xml:space="preserve">Pohľadávky </t>
  </si>
  <si>
    <t>Obstarávaný dlhodobý hmotný majetok  103903 Eur</t>
  </si>
  <si>
    <t>pohľadávky z obchodného styku  15190 Eur</t>
  </si>
  <si>
    <t xml:space="preserve">ostatné pohľadávky  94300 Eur </t>
  </si>
  <si>
    <t>Zásoby  10757 Eur</t>
  </si>
  <si>
    <t xml:space="preserve">Pozemky  10757 Eur   </t>
  </si>
  <si>
    <t>Daňové záväzky   62 Eur</t>
  </si>
  <si>
    <t>Dlhodobý hmotný majetok    103903 Eur</t>
  </si>
  <si>
    <t>Chcem skryť riadok.</t>
  </si>
  <si>
    <t>Bankové úvery  17592 Eur</t>
  </si>
  <si>
    <t>Záväzky z obch.styku 18418 Eur , nezapl. Záv.  2393,90Eur zvyšujú výsledok hospodárenia o 718,17 Eur</t>
  </si>
  <si>
    <t>Pôžičky  14500 Eur</t>
  </si>
  <si>
    <t>Neuhradená strata minulých rokov   -15405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</si>
</sst>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04" activePane="bottomRight" state="frozen"/>
      <selection pane="topRight" activeCell="AO1" sqref="AO1"/>
      <selection pane="bottomLeft" activeCell="A2" sqref="A2"/>
      <selection pane="bottomRight" activeCell="B363" sqref="B363:BZ36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52</v>
      </c>
      <c r="DZ1" s="62"/>
    </row>
    <row r="2" spans="1:130" ht="13.5" customHeight="1">
      <c r="A2" s="11"/>
      <c r="D2" s="341" t="s">
        <v>88</v>
      </c>
      <c r="E2" s="342"/>
      <c r="F2" s="342"/>
      <c r="G2" s="342"/>
      <c r="H2" s="342"/>
      <c r="I2" s="342"/>
      <c r="J2" s="342"/>
      <c r="K2" s="342"/>
      <c r="L2" s="342"/>
      <c r="M2" s="342"/>
      <c r="N2" s="342"/>
      <c r="O2" s="342"/>
      <c r="P2" s="342"/>
      <c r="Q2" s="342"/>
      <c r="R2" s="342"/>
      <c r="S2" s="342"/>
      <c r="T2" s="343"/>
      <c r="X2" s="2" t="s">
        <v>0</v>
      </c>
      <c r="Z2" s="30"/>
      <c r="AA2" s="30"/>
      <c r="AB2" s="77">
        <v>4</v>
      </c>
      <c r="AC2" s="78"/>
      <c r="AD2" s="77">
        <v>5</v>
      </c>
      <c r="AE2" s="78"/>
      <c r="AF2" s="77">
        <v>2</v>
      </c>
      <c r="AG2" s="113"/>
      <c r="AH2" s="78"/>
      <c r="AI2" s="77">
        <v>8</v>
      </c>
      <c r="AJ2" s="78"/>
      <c r="AK2" s="77">
        <v>5</v>
      </c>
      <c r="AL2" s="78"/>
      <c r="AM2" s="77">
        <v>6</v>
      </c>
      <c r="AN2" s="78"/>
      <c r="AO2" s="77">
        <v>7</v>
      </c>
      <c r="AP2" s="78"/>
      <c r="AQ2" s="77">
        <v>5</v>
      </c>
      <c r="AR2" s="78"/>
      <c r="AW2" s="30"/>
      <c r="AX2" s="2" t="s">
        <v>62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3</v>
      </c>
      <c r="BJ2" s="78"/>
      <c r="BK2" s="77">
        <v>0</v>
      </c>
      <c r="BL2" s="78"/>
      <c r="BM2" s="77">
        <v>8</v>
      </c>
      <c r="BN2" s="78"/>
      <c r="BO2" s="77">
        <v>4</v>
      </c>
      <c r="BP2" s="78"/>
      <c r="BQ2" s="77">
        <v>2</v>
      </c>
      <c r="BR2" s="78"/>
      <c r="BS2" s="77">
        <v>3</v>
      </c>
      <c r="BT2" s="78"/>
      <c r="BU2" s="77">
        <v>9</v>
      </c>
      <c r="BV2" s="78"/>
      <c r="CA2" s="26" t="s">
        <v>43</v>
      </c>
      <c r="CB2" s="54" t="s">
        <v>87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165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87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87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23</v>
      </c>
      <c r="C5" s="14"/>
      <c r="D5" s="14"/>
      <c r="E5" s="15" t="s">
        <v>89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135</v>
      </c>
      <c r="CA7" s="24"/>
      <c r="CB7" s="39" t="str">
        <f t="shared" si="0"/>
        <v>Riadok bude vidieť.</v>
      </c>
      <c r="CC7" s="33" t="s">
        <v>51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51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166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/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167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51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51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51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51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54</v>
      </c>
      <c r="J14" s="88" t="s">
        <v>164</v>
      </c>
      <c r="K14" s="88"/>
      <c r="L14" s="88"/>
      <c r="M14" s="88"/>
      <c r="N14" s="88"/>
      <c r="O14" s="2" t="s">
        <v>136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51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51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68" t="s">
        <v>56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51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51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51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68" t="s">
        <v>57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51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51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5"/>
      <c r="C21" s="256"/>
      <c r="D21" s="256"/>
      <c r="E21" s="256"/>
      <c r="F21" s="256"/>
      <c r="G21" s="256"/>
      <c r="H21" s="256"/>
      <c r="I21" s="256"/>
      <c r="J21" s="256"/>
      <c r="K21" s="256"/>
      <c r="L21" s="256"/>
      <c r="M21" s="256"/>
      <c r="N21" s="256"/>
      <c r="O21" s="256"/>
      <c r="P21" s="256"/>
      <c r="Q21" s="256"/>
      <c r="R21" s="256"/>
      <c r="S21" s="256"/>
      <c r="T21" s="256"/>
      <c r="U21" s="256"/>
      <c r="V21" s="256"/>
      <c r="W21" s="256"/>
      <c r="X21" s="256"/>
      <c r="Y21" s="256"/>
      <c r="Z21" s="256"/>
      <c r="AA21" s="256"/>
      <c r="AB21" s="256"/>
      <c r="AC21" s="256"/>
      <c r="AD21" s="256"/>
      <c r="AE21" s="256"/>
      <c r="AF21" s="256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6"/>
      <c r="BC21" s="256"/>
      <c r="BD21" s="256"/>
      <c r="BE21" s="256"/>
      <c r="BF21" s="256"/>
      <c r="BG21" s="256"/>
      <c r="BH21" s="256"/>
      <c r="BI21" s="256"/>
      <c r="BJ21" s="256"/>
      <c r="BK21" s="256"/>
      <c r="BL21" s="256"/>
      <c r="BM21" s="256"/>
      <c r="BN21" s="256"/>
      <c r="BO21" s="256"/>
      <c r="BP21" s="256"/>
      <c r="BQ21" s="256"/>
      <c r="BR21" s="256"/>
      <c r="BS21" s="256"/>
      <c r="BT21" s="256"/>
      <c r="BU21" s="256"/>
      <c r="BV21" s="256"/>
      <c r="BW21" s="256"/>
      <c r="BX21" s="256"/>
      <c r="BY21" s="256"/>
      <c r="BZ21" s="257"/>
      <c r="CA21" s="25"/>
      <c r="CB21" s="39" t="str">
        <f t="shared" si="3"/>
        <v>Riadok bude skrytý.</v>
      </c>
      <c r="CC21" s="33" t="s">
        <v>51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68" t="s">
        <v>55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51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3" t="s">
        <v>59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51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51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51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51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51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51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51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51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51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51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51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5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  <c r="AO34" s="256"/>
      <c r="AP34" s="256"/>
      <c r="AQ34" s="256"/>
      <c r="AR34" s="256"/>
      <c r="AS34" s="256"/>
      <c r="AT34" s="256"/>
      <c r="AU34" s="256"/>
      <c r="AV34" s="256"/>
      <c r="AW34" s="256"/>
      <c r="AX34" s="256"/>
      <c r="AY34" s="256"/>
      <c r="AZ34" s="256"/>
      <c r="BA34" s="256"/>
      <c r="BB34" s="256"/>
      <c r="BC34" s="256"/>
      <c r="BD34" s="256"/>
      <c r="BE34" s="256"/>
      <c r="BF34" s="256"/>
      <c r="BG34" s="256"/>
      <c r="BH34" s="256"/>
      <c r="BI34" s="256"/>
      <c r="BJ34" s="256"/>
      <c r="BK34" s="256"/>
      <c r="BL34" s="256"/>
      <c r="BM34" s="256"/>
      <c r="BN34" s="256"/>
      <c r="BO34" s="256"/>
      <c r="BP34" s="256"/>
      <c r="BQ34" s="256"/>
      <c r="BR34" s="256"/>
      <c r="BS34" s="256"/>
      <c r="BT34" s="256"/>
      <c r="BU34" s="256"/>
      <c r="BV34" s="256"/>
      <c r="BW34" s="256"/>
      <c r="BX34" s="256"/>
      <c r="BY34" s="256"/>
      <c r="BZ34" s="257"/>
      <c r="CA34" s="25"/>
      <c r="CB34" s="39" t="str">
        <f t="shared" si="3"/>
        <v>Riadok bude skrytý.</v>
      </c>
      <c r="CC34" s="33" t="s">
        <v>51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51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hidden="1">
      <c r="A36" s="11"/>
      <c r="B36" s="67" t="s">
        <v>124</v>
      </c>
      <c r="CA36" s="26" t="s">
        <v>43</v>
      </c>
      <c r="CB36" s="39" t="str">
        <f t="shared" si="10"/>
        <v>Riadok bude skrytý.</v>
      </c>
      <c r="CC36" s="33" t="s">
        <v>51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>
      <c r="A37" s="11"/>
      <c r="B37" s="5"/>
      <c r="CA37" s="25"/>
      <c r="CB37" s="39" t="str">
        <f t="shared" si="10"/>
        <v>Riadok bude skrytý.</v>
      </c>
      <c r="CC37" s="33" t="s">
        <v>51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>
      <c r="A38" s="11"/>
      <c r="B38" s="75" t="s">
        <v>17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2015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skrytý.</v>
      </c>
      <c r="CC38" s="33" t="s">
        <v>51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>
      <c r="A39" s="11"/>
      <c r="B39" s="238" t="s">
        <v>126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5"/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skrytý.</v>
      </c>
      <c r="CC39" s="33" t="s">
        <v>51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>
      <c r="A40" s="11"/>
      <c r="CA40" s="25"/>
      <c r="CB40" s="39" t="str">
        <f t="shared" si="10"/>
        <v>Riadok bude skrytý.</v>
      </c>
      <c r="CC40" s="33" t="s">
        <v>51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125</v>
      </c>
      <c r="CA41" s="25"/>
      <c r="CB41" s="39" t="str">
        <f t="shared" si="10"/>
        <v>Riadok bude vidieť.</v>
      </c>
      <c r="CC41" s="33" t="s">
        <v>51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hidden="1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51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 t="s">
        <v>177</v>
      </c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vidieť.</v>
      </c>
      <c r="CC43" s="33" t="s">
        <v>51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1" t="s">
        <v>178</v>
      </c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vidieť.</v>
      </c>
      <c r="CC44" s="33" t="s">
        <v>51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71" t="s">
        <v>179</v>
      </c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vidieť.</v>
      </c>
      <c r="CC45" s="33" t="s">
        <v>51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hidden="1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51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51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51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51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51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51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51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51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51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51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51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51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51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51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51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51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24</v>
      </c>
      <c r="C63" s="14"/>
      <c r="D63" s="14"/>
      <c r="E63" s="15" t="s">
        <v>90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43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53</v>
      </c>
      <c r="C65" s="5" t="s">
        <v>137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41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42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6" t="s">
        <v>2</v>
      </c>
      <c r="P68" s="226"/>
      <c r="Q68" s="226"/>
      <c r="R68" s="226"/>
      <c r="S68" s="226"/>
      <c r="T68" s="226"/>
      <c r="U68" s="21" t="s">
        <v>138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51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51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51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139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8" t="s">
        <v>162</v>
      </c>
      <c r="AJ71" s="258"/>
      <c r="AK71" s="258"/>
      <c r="AL71" s="258"/>
      <c r="AM71" s="258"/>
      <c r="AN71" s="258"/>
      <c r="AP71" s="6" t="s">
        <v>50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43</v>
      </c>
      <c r="CB71" s="39" t="str">
        <f t="shared" si="14"/>
        <v>Riadok bude vidieť.</v>
      </c>
      <c r="CC71" s="33" t="s">
        <v>51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51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51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33" t="s">
        <v>91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44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45" t="s">
        <v>49</v>
      </c>
      <c r="BE74" s="246"/>
      <c r="BF74" s="246"/>
      <c r="BG74" s="246"/>
      <c r="BH74" s="246"/>
      <c r="BI74" s="246"/>
      <c r="BJ74" s="246"/>
      <c r="BK74" s="246"/>
      <c r="BL74" s="246"/>
      <c r="BM74" s="246"/>
      <c r="BN74" s="246"/>
      <c r="BO74" s="246"/>
      <c r="BP74" s="246"/>
      <c r="BQ74" s="246"/>
      <c r="BR74" s="246"/>
      <c r="BS74" s="246"/>
      <c r="BT74" s="246"/>
      <c r="BU74" s="246"/>
      <c r="BV74" s="246"/>
      <c r="BW74" s="246"/>
      <c r="BX74" s="246"/>
      <c r="BY74" s="246"/>
      <c r="BZ74" s="247"/>
      <c r="CA74" s="27"/>
      <c r="CB74" s="39" t="str">
        <f t="shared" si="14"/>
        <v>Riadok bude skrytý.</v>
      </c>
      <c r="CC74" s="33" t="s">
        <v>51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62" t="s">
        <v>45</v>
      </c>
      <c r="C75" s="263"/>
      <c r="D75" s="263"/>
      <c r="E75" s="263"/>
      <c r="F75" s="263"/>
      <c r="G75" s="263"/>
      <c r="H75" s="263"/>
      <c r="I75" s="263"/>
      <c r="J75" s="263"/>
      <c r="K75" s="263"/>
      <c r="L75" s="263"/>
      <c r="M75" s="263"/>
      <c r="N75" s="263"/>
      <c r="O75" s="263"/>
      <c r="P75" s="263"/>
      <c r="Q75" s="263"/>
      <c r="R75" s="263"/>
      <c r="S75" s="263"/>
      <c r="T75" s="263"/>
      <c r="U75" s="263"/>
      <c r="V75" s="263"/>
      <c r="W75" s="263"/>
      <c r="X75" s="263"/>
      <c r="Y75" s="263"/>
      <c r="Z75" s="263"/>
      <c r="AA75" s="264"/>
      <c r="AB75" s="227" t="s">
        <v>46</v>
      </c>
      <c r="AC75" s="228"/>
      <c r="AD75" s="228"/>
      <c r="AE75" s="228"/>
      <c r="AF75" s="228"/>
      <c r="AG75" s="228"/>
      <c r="AH75" s="228"/>
      <c r="AI75" s="228"/>
      <c r="AJ75" s="228"/>
      <c r="AK75" s="228"/>
      <c r="AL75" s="228"/>
      <c r="AM75" s="228"/>
      <c r="AN75" s="228"/>
      <c r="AO75" s="228"/>
      <c r="AP75" s="228"/>
      <c r="AQ75" s="228"/>
      <c r="AR75" s="228"/>
      <c r="AS75" s="228"/>
      <c r="AT75" s="228"/>
      <c r="AU75" s="228"/>
      <c r="AV75" s="228"/>
      <c r="AW75" s="228"/>
      <c r="AX75" s="228"/>
      <c r="AY75" s="228"/>
      <c r="AZ75" s="228"/>
      <c r="BA75" s="228"/>
      <c r="BB75" s="228"/>
      <c r="BC75" s="229"/>
      <c r="BD75" s="227" t="s">
        <v>47</v>
      </c>
      <c r="BE75" s="228"/>
      <c r="BF75" s="228"/>
      <c r="BG75" s="228"/>
      <c r="BH75" s="228"/>
      <c r="BI75" s="228"/>
      <c r="BJ75" s="228"/>
      <c r="BK75" s="228"/>
      <c r="BL75" s="228"/>
      <c r="BM75" s="228"/>
      <c r="BN75" s="228"/>
      <c r="BO75" s="228"/>
      <c r="BP75" s="228"/>
      <c r="BQ75" s="228"/>
      <c r="BR75" s="228"/>
      <c r="BS75" s="228"/>
      <c r="BT75" s="228"/>
      <c r="BU75" s="228"/>
      <c r="BV75" s="228"/>
      <c r="BW75" s="228"/>
      <c r="BX75" s="228"/>
      <c r="BY75" s="228"/>
      <c r="BZ75" s="229"/>
      <c r="CA75" s="27"/>
      <c r="CB75" s="39" t="str">
        <f t="shared" si="14"/>
        <v>Riadok bude skrytý.</v>
      </c>
      <c r="CC75" s="33" t="s">
        <v>51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51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51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51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51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51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51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52"/>
      <c r="C82" s="253"/>
      <c r="D82" s="253"/>
      <c r="E82" s="253"/>
      <c r="F82" s="253"/>
      <c r="G82" s="253"/>
      <c r="H82" s="253"/>
      <c r="I82" s="253"/>
      <c r="J82" s="253"/>
      <c r="K82" s="253"/>
      <c r="L82" s="253"/>
      <c r="M82" s="253"/>
      <c r="N82" s="253"/>
      <c r="O82" s="253"/>
      <c r="P82" s="253"/>
      <c r="Q82" s="253"/>
      <c r="R82" s="253"/>
      <c r="S82" s="253"/>
      <c r="T82" s="253"/>
      <c r="U82" s="253"/>
      <c r="V82" s="253"/>
      <c r="W82" s="253"/>
      <c r="X82" s="253"/>
      <c r="Y82" s="253"/>
      <c r="Z82" s="253"/>
      <c r="AA82" s="254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51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51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9"/>
      <c r="AC84" s="260"/>
      <c r="AD84" s="260"/>
      <c r="AE84" s="260"/>
      <c r="AF84" s="260"/>
      <c r="AG84" s="260"/>
      <c r="AH84" s="260"/>
      <c r="AI84" s="260"/>
      <c r="AJ84" s="260"/>
      <c r="AK84" s="260"/>
      <c r="AL84" s="260"/>
      <c r="AM84" s="260"/>
      <c r="AN84" s="260"/>
      <c r="AO84" s="260"/>
      <c r="AP84" s="260"/>
      <c r="AQ84" s="260"/>
      <c r="AR84" s="260"/>
      <c r="AS84" s="260"/>
      <c r="AT84" s="260"/>
      <c r="AU84" s="260"/>
      <c r="AV84" s="260"/>
      <c r="AW84" s="260"/>
      <c r="AX84" s="260"/>
      <c r="AY84" s="260"/>
      <c r="AZ84" s="260"/>
      <c r="BA84" s="260"/>
      <c r="BB84" s="260"/>
      <c r="BC84" s="261"/>
      <c r="BD84" s="259"/>
      <c r="BE84" s="260"/>
      <c r="BF84" s="260"/>
      <c r="BG84" s="260"/>
      <c r="BH84" s="260"/>
      <c r="BI84" s="260"/>
      <c r="BJ84" s="260"/>
      <c r="BK84" s="260"/>
      <c r="BL84" s="260"/>
      <c r="BM84" s="260"/>
      <c r="BN84" s="260"/>
      <c r="BO84" s="260"/>
      <c r="BP84" s="260"/>
      <c r="BQ84" s="260"/>
      <c r="BR84" s="260"/>
      <c r="BS84" s="260"/>
      <c r="BT84" s="260"/>
      <c r="BU84" s="260"/>
      <c r="BV84" s="260"/>
      <c r="BW84" s="260"/>
      <c r="BX84" s="260"/>
      <c r="BY84" s="260"/>
      <c r="BZ84" s="261"/>
      <c r="CA84" s="27"/>
      <c r="CB84" s="39" t="str">
        <f t="shared" si="14"/>
        <v>Riadok bude skrytý.</v>
      </c>
      <c r="CC84" s="33" t="s">
        <v>51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329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29"/>
      <c r="AI85" s="329"/>
      <c r="AJ85" s="329"/>
      <c r="AK85" s="329"/>
      <c r="AL85" s="329"/>
      <c r="AM85" s="329"/>
      <c r="AN85" s="329"/>
      <c r="AO85" s="329"/>
      <c r="AP85" s="329"/>
      <c r="AQ85" s="329"/>
      <c r="AR85" s="329"/>
      <c r="AS85" s="329"/>
      <c r="AT85" s="329"/>
      <c r="AU85" s="329"/>
      <c r="AV85" s="329"/>
      <c r="AW85" s="329"/>
      <c r="AX85" s="329"/>
      <c r="AY85" s="329"/>
      <c r="AZ85" s="329"/>
      <c r="BA85" s="329"/>
      <c r="BB85" s="329"/>
      <c r="BC85" s="329"/>
      <c r="BD85" s="329"/>
      <c r="BE85" s="329"/>
      <c r="BF85" s="329"/>
      <c r="BG85" s="329"/>
      <c r="BH85" s="329"/>
      <c r="BI85" s="329"/>
      <c r="BJ85" s="329"/>
      <c r="BK85" s="329"/>
      <c r="BL85" s="329"/>
      <c r="BM85" s="329"/>
      <c r="BN85" s="329"/>
      <c r="BO85" s="329"/>
      <c r="BP85" s="329"/>
      <c r="BQ85" s="329"/>
      <c r="BR85" s="329"/>
      <c r="BS85" s="329"/>
      <c r="BT85" s="329"/>
      <c r="BU85" s="329"/>
      <c r="BV85" s="329"/>
      <c r="BW85" s="329"/>
      <c r="BX85" s="329"/>
      <c r="BY85" s="329"/>
      <c r="BZ85" s="329"/>
      <c r="CA85" s="27"/>
      <c r="CB85" s="39" t="str">
        <f t="shared" si="14"/>
        <v>Riadok bude skrytý.</v>
      </c>
      <c r="CC85" s="33" t="s">
        <v>51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53</v>
      </c>
      <c r="C86" s="336" t="s">
        <v>140</v>
      </c>
      <c r="D86" s="336"/>
      <c r="E86" s="336"/>
      <c r="F86" s="336"/>
      <c r="G86" s="336"/>
      <c r="H86" s="336"/>
      <c r="I86" s="336"/>
      <c r="J86" s="336"/>
      <c r="K86" s="336"/>
      <c r="L86" s="336"/>
      <c r="M86" s="336"/>
      <c r="N86" s="336"/>
      <c r="O86" s="336"/>
      <c r="P86" s="336"/>
      <c r="Q86" s="336"/>
      <c r="R86" s="336"/>
      <c r="S86" s="336"/>
      <c r="T86" s="336"/>
      <c r="U86" s="336"/>
      <c r="V86" s="336"/>
      <c r="W86" s="336"/>
      <c r="X86" s="336"/>
      <c r="Y86" s="336"/>
      <c r="Z86" s="336"/>
      <c r="AA86" s="336"/>
      <c r="AB86" s="336"/>
      <c r="AC86" s="336"/>
      <c r="AD86" s="336"/>
      <c r="AE86" s="336"/>
      <c r="AF86" s="336"/>
      <c r="AG86" s="336"/>
      <c r="AH86" s="336"/>
      <c r="AI86" s="336"/>
      <c r="AJ86" s="336"/>
      <c r="AK86" s="336"/>
      <c r="AL86" s="336"/>
      <c r="AM86" s="336"/>
      <c r="AN86" s="336"/>
      <c r="AO86" s="336"/>
      <c r="AP86" s="336"/>
      <c r="AQ86" s="336"/>
      <c r="AR86" s="336"/>
      <c r="AS86" s="336"/>
      <c r="AT86" s="336"/>
      <c r="AU86" s="336"/>
      <c r="AV86" s="336"/>
      <c r="AW86" s="336"/>
      <c r="AX86" s="336"/>
      <c r="AY86" s="336"/>
      <c r="AZ86" s="336"/>
      <c r="BA86" s="336"/>
      <c r="BB86" s="336"/>
      <c r="BC86" s="336"/>
      <c r="BD86" s="336"/>
      <c r="BE86" s="336"/>
      <c r="BF86" s="336"/>
      <c r="BG86" s="336"/>
      <c r="BH86" s="336"/>
      <c r="BI86" s="336"/>
      <c r="BJ86" s="336"/>
      <c r="BK86" s="336"/>
      <c r="BL86" s="336"/>
      <c r="BM86" s="336"/>
      <c r="BN86" s="336"/>
      <c r="BO86" s="336"/>
      <c r="BP86" s="336"/>
      <c r="BQ86" s="336"/>
      <c r="BR86" s="336"/>
      <c r="BS86" s="336"/>
      <c r="BT86" s="336"/>
      <c r="BU86" s="336"/>
      <c r="BV86" s="336"/>
      <c r="BW86" s="336"/>
      <c r="BX86" s="336"/>
      <c r="BY86" s="336"/>
      <c r="BZ86" s="336"/>
      <c r="CA86" s="26" t="s">
        <v>43</v>
      </c>
      <c r="CB86" s="39" t="str">
        <f t="shared" si="14"/>
        <v>Riadok bude vidieť.</v>
      </c>
      <c r="CC86" s="33" t="s">
        <v>51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51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51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hidden="1">
      <c r="A89" s="1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skrytý.</v>
      </c>
      <c r="CC89" s="33" t="s">
        <v>51</v>
      </c>
      <c r="CW89" s="20">
        <f t="shared" si="19"/>
        <v>0</v>
      </c>
      <c r="CZ89" s="20">
        <f t="shared" si="15"/>
        <v>1</v>
      </c>
      <c r="DA89" s="20">
        <f t="shared" si="6"/>
        <v>0</v>
      </c>
      <c r="DZ89" s="62"/>
    </row>
    <row r="90" spans="1:130" hidden="1">
      <c r="A90" s="1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skrytý.</v>
      </c>
      <c r="CC90" s="33" t="s">
        <v>51</v>
      </c>
      <c r="CW90" s="20">
        <f t="shared" si="19"/>
        <v>0</v>
      </c>
      <c r="CZ90" s="20">
        <f t="shared" si="15"/>
        <v>1</v>
      </c>
      <c r="DA90" s="20">
        <f t="shared" si="6"/>
        <v>0</v>
      </c>
      <c r="DZ90" s="62"/>
    </row>
    <row r="91" spans="1:130" hidden="1">
      <c r="A91" s="1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skrytý.</v>
      </c>
      <c r="CC91" s="33" t="s">
        <v>51</v>
      </c>
      <c r="CW91" s="20">
        <f t="shared" si="19"/>
        <v>0</v>
      </c>
      <c r="CZ91" s="20">
        <f t="shared" si="15"/>
        <v>1</v>
      </c>
      <c r="DA91" s="20">
        <f t="shared" si="6"/>
        <v>0</v>
      </c>
      <c r="DZ91" s="62"/>
    </row>
    <row r="92" spans="1:130" hidden="1">
      <c r="A92" s="1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skrytý.</v>
      </c>
      <c r="CC92" s="33" t="s">
        <v>51</v>
      </c>
      <c r="CW92" s="20">
        <f t="shared" si="19"/>
        <v>0</v>
      </c>
      <c r="CZ92" s="20">
        <f t="shared" si="15"/>
        <v>1</v>
      </c>
      <c r="DA92" s="20">
        <f t="shared" si="6"/>
        <v>0</v>
      </c>
      <c r="DZ92" s="62"/>
    </row>
    <row r="93" spans="1:130" hidden="1">
      <c r="A93" s="1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skrytý.</v>
      </c>
      <c r="CC93" s="33" t="s">
        <v>51</v>
      </c>
      <c r="CW93" s="20">
        <f t="shared" si="19"/>
        <v>0</v>
      </c>
      <c r="CZ93" s="20">
        <f t="shared" si="15"/>
        <v>1</v>
      </c>
      <c r="DA93" s="20">
        <f t="shared" si="6"/>
        <v>0</v>
      </c>
      <c r="DZ93" s="62"/>
    </row>
    <row r="94" spans="1:130" hidden="1">
      <c r="A94" s="11"/>
      <c r="B94" s="142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skrytý.</v>
      </c>
      <c r="CC94" s="33" t="s">
        <v>51</v>
      </c>
      <c r="CW94" s="20">
        <f t="shared" si="19"/>
        <v>0</v>
      </c>
      <c r="CZ94" s="20">
        <f t="shared" si="15"/>
        <v>1</v>
      </c>
      <c r="DA94" s="20">
        <f t="shared" si="6"/>
        <v>0</v>
      </c>
      <c r="DZ94" s="62"/>
    </row>
    <row r="95" spans="1:130" hidden="1">
      <c r="A95" s="11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skrytý.</v>
      </c>
      <c r="CC95" s="33" t="s">
        <v>51</v>
      </c>
      <c r="CW95" s="20">
        <f t="shared" si="19"/>
        <v>0</v>
      </c>
      <c r="CZ95" s="20">
        <f t="shared" si="15"/>
        <v>1</v>
      </c>
      <c r="DA95" s="20">
        <f t="shared" si="6"/>
        <v>0</v>
      </c>
      <c r="DZ95" s="62"/>
    </row>
    <row r="96" spans="1:130" hidden="1">
      <c r="A96" s="11"/>
      <c r="B96" s="248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51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51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51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51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51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51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51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51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51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51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51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9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  <c r="P107" s="329"/>
      <c r="Q107" s="329"/>
      <c r="R107" s="329"/>
      <c r="S107" s="329"/>
      <c r="T107" s="329"/>
      <c r="U107" s="329"/>
      <c r="V107" s="329"/>
      <c r="W107" s="329"/>
      <c r="X107" s="329"/>
      <c r="Y107" s="329"/>
      <c r="Z107" s="329"/>
      <c r="AA107" s="329"/>
      <c r="AB107" s="329"/>
      <c r="AC107" s="329"/>
      <c r="AD107" s="329"/>
      <c r="AE107" s="329"/>
      <c r="AF107" s="329"/>
      <c r="AG107" s="329"/>
      <c r="AH107" s="329"/>
      <c r="AI107" s="329"/>
      <c r="AJ107" s="329"/>
      <c r="AK107" s="329"/>
      <c r="AL107" s="329"/>
      <c r="AM107" s="329"/>
      <c r="AN107" s="329"/>
      <c r="AO107" s="329"/>
      <c r="AP107" s="329"/>
      <c r="AQ107" s="329"/>
      <c r="AR107" s="329"/>
      <c r="AS107" s="329"/>
      <c r="AT107" s="329"/>
      <c r="AU107" s="329"/>
      <c r="AV107" s="329"/>
      <c r="AW107" s="329"/>
      <c r="AX107" s="329"/>
      <c r="AY107" s="329"/>
      <c r="AZ107" s="329"/>
      <c r="BA107" s="329"/>
      <c r="BB107" s="329"/>
      <c r="BC107" s="329"/>
      <c r="BD107" s="329"/>
      <c r="BE107" s="329"/>
      <c r="BF107" s="329"/>
      <c r="BG107" s="329"/>
      <c r="BH107" s="329"/>
      <c r="BI107" s="329"/>
      <c r="BJ107" s="329"/>
      <c r="BK107" s="329"/>
      <c r="BL107" s="329"/>
      <c r="BM107" s="329"/>
      <c r="BN107" s="329"/>
      <c r="BO107" s="329"/>
      <c r="BP107" s="329"/>
      <c r="BQ107" s="329"/>
      <c r="BR107" s="329"/>
      <c r="BS107" s="329"/>
      <c r="BT107" s="329"/>
      <c r="BU107" s="329"/>
      <c r="BV107" s="329"/>
      <c r="BW107" s="329"/>
      <c r="BX107" s="329"/>
      <c r="BY107" s="329"/>
      <c r="BZ107" s="329"/>
      <c r="CA107" s="31"/>
      <c r="CB107" s="39" t="str">
        <f t="shared" si="14"/>
        <v>Riadok bude vidieť.</v>
      </c>
      <c r="CC107" s="33" t="s">
        <v>51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hidden="1">
      <c r="A108" s="11"/>
      <c r="B108" s="2" t="s">
        <v>141</v>
      </c>
      <c r="CA108" s="26" t="s">
        <v>43</v>
      </c>
      <c r="CB108" s="39" t="str">
        <f t="shared" si="14"/>
        <v>Riadok bude skrytý.</v>
      </c>
      <c r="CC108" s="33" t="s">
        <v>189</v>
      </c>
      <c r="CW108" s="20">
        <f>+IF(SUM(CW109:CW121)=0,0,1)</f>
        <v>1</v>
      </c>
      <c r="CZ108" s="20">
        <f t="shared" si="15"/>
        <v>0</v>
      </c>
      <c r="DA108" s="20">
        <f t="shared" si="6"/>
        <v>0</v>
      </c>
      <c r="DZ108" s="62"/>
    </row>
    <row r="109" spans="1:130" hidden="1">
      <c r="A109" s="11"/>
      <c r="B109" s="329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29"/>
      <c r="AI109" s="329"/>
      <c r="AJ109" s="329"/>
      <c r="AK109" s="329"/>
      <c r="AL109" s="329"/>
      <c r="AM109" s="329"/>
      <c r="AN109" s="329"/>
      <c r="AO109" s="329"/>
      <c r="AP109" s="329"/>
      <c r="AQ109" s="329"/>
      <c r="AR109" s="329"/>
      <c r="AS109" s="329"/>
      <c r="AT109" s="329"/>
      <c r="AU109" s="329"/>
      <c r="AV109" s="329"/>
      <c r="AW109" s="329"/>
      <c r="AX109" s="329"/>
      <c r="AY109" s="329"/>
      <c r="AZ109" s="329"/>
      <c r="BA109" s="329"/>
      <c r="BB109" s="329"/>
      <c r="BC109" s="329"/>
      <c r="BD109" s="329"/>
      <c r="BE109" s="329"/>
      <c r="BF109" s="329"/>
      <c r="BG109" s="329"/>
      <c r="BH109" s="329"/>
      <c r="BI109" s="329"/>
      <c r="BJ109" s="329"/>
      <c r="BK109" s="329"/>
      <c r="BL109" s="329"/>
      <c r="BM109" s="329"/>
      <c r="BN109" s="329"/>
      <c r="BO109" s="329"/>
      <c r="BP109" s="329"/>
      <c r="BQ109" s="329"/>
      <c r="BR109" s="329"/>
      <c r="BS109" s="329"/>
      <c r="BT109" s="329"/>
      <c r="BU109" s="329"/>
      <c r="BV109" s="329"/>
      <c r="BW109" s="329"/>
      <c r="BX109" s="329"/>
      <c r="BY109" s="329"/>
      <c r="BZ109" s="329"/>
      <c r="CA109" s="31"/>
      <c r="CB109" s="39" t="str">
        <f t="shared" si="14"/>
        <v>Riadok bude skrytý.</v>
      </c>
      <c r="CC109" s="33" t="s">
        <v>189</v>
      </c>
      <c r="CW109" s="20">
        <f>+IF(SUM(CW112:CW121)=0,0,1)</f>
        <v>1</v>
      </c>
      <c r="CZ109" s="20">
        <f t="shared" si="15"/>
        <v>0</v>
      </c>
      <c r="DA109" s="20">
        <f t="shared" si="6"/>
        <v>0</v>
      </c>
      <c r="DZ109" s="62"/>
    </row>
    <row r="110" spans="1:130" ht="18" hidden="1" customHeight="1">
      <c r="A110" s="11"/>
      <c r="B110" s="280" t="s">
        <v>48</v>
      </c>
      <c r="C110" s="281"/>
      <c r="D110" s="281"/>
      <c r="E110" s="281"/>
      <c r="F110" s="281"/>
      <c r="G110" s="281"/>
      <c r="H110" s="281"/>
      <c r="I110" s="281"/>
      <c r="J110" s="281"/>
      <c r="K110" s="281"/>
      <c r="L110" s="281"/>
      <c r="M110" s="281"/>
      <c r="N110" s="281"/>
      <c r="O110" s="281"/>
      <c r="P110" s="281"/>
      <c r="Q110" s="281"/>
      <c r="R110" s="281"/>
      <c r="S110" s="281"/>
      <c r="T110" s="281"/>
      <c r="U110" s="281"/>
      <c r="V110" s="281"/>
      <c r="W110" s="281"/>
      <c r="X110" s="281"/>
      <c r="Y110" s="281"/>
      <c r="Z110" s="281"/>
      <c r="AA110" s="281"/>
      <c r="AB110" s="281"/>
      <c r="AC110" s="281"/>
      <c r="AD110" s="281"/>
      <c r="AE110" s="281"/>
      <c r="AF110" s="281"/>
      <c r="AG110" s="281"/>
      <c r="AH110" s="281"/>
      <c r="AI110" s="281"/>
      <c r="AJ110" s="281"/>
      <c r="AK110" s="281"/>
      <c r="AL110" s="281"/>
      <c r="AM110" s="281"/>
      <c r="AN110" s="281"/>
      <c r="AO110" s="281"/>
      <c r="AP110" s="281"/>
      <c r="AQ110" s="281"/>
      <c r="AR110" s="281"/>
      <c r="AS110" s="281"/>
      <c r="AT110" s="282"/>
      <c r="AU110" s="274" t="s">
        <v>6</v>
      </c>
      <c r="AV110" s="275"/>
      <c r="AW110" s="275"/>
      <c r="AX110" s="275"/>
      <c r="AY110" s="275"/>
      <c r="AZ110" s="275"/>
      <c r="BA110" s="275"/>
      <c r="BB110" s="275"/>
      <c r="BC110" s="275"/>
      <c r="BD110" s="275"/>
      <c r="BE110" s="276"/>
      <c r="BF110" s="274" t="s">
        <v>7</v>
      </c>
      <c r="BG110" s="275"/>
      <c r="BH110" s="275"/>
      <c r="BI110" s="275"/>
      <c r="BJ110" s="275"/>
      <c r="BK110" s="275"/>
      <c r="BL110" s="275"/>
      <c r="BM110" s="275"/>
      <c r="BN110" s="275"/>
      <c r="BO110" s="275"/>
      <c r="BP110" s="276"/>
      <c r="BQ110" s="274" t="s">
        <v>37</v>
      </c>
      <c r="BR110" s="275"/>
      <c r="BS110" s="275"/>
      <c r="BT110" s="275"/>
      <c r="BU110" s="275"/>
      <c r="BV110" s="275"/>
      <c r="BW110" s="275"/>
      <c r="BX110" s="275"/>
      <c r="BY110" s="275"/>
      <c r="BZ110" s="276"/>
      <c r="CA110" s="26" t="s">
        <v>43</v>
      </c>
      <c r="CB110" s="39" t="str">
        <f t="shared" si="14"/>
        <v>Riadok bude skrytý.</v>
      </c>
      <c r="CC110" s="33" t="s">
        <v>189</v>
      </c>
      <c r="CW110" s="22">
        <f>+IF(SUM(CW112:CW121)=0,0,1)</f>
        <v>1</v>
      </c>
      <c r="CZ110" s="20">
        <f t="shared" si="15"/>
        <v>0</v>
      </c>
      <c r="DA110" s="20">
        <f t="shared" si="6"/>
        <v>0</v>
      </c>
      <c r="DZ110" s="62"/>
    </row>
    <row r="111" spans="1:130" ht="18" hidden="1" customHeight="1">
      <c r="A111" s="11"/>
      <c r="B111" s="283"/>
      <c r="C111" s="284"/>
      <c r="D111" s="284"/>
      <c r="E111" s="284"/>
      <c r="F111" s="284"/>
      <c r="G111" s="284"/>
      <c r="H111" s="284"/>
      <c r="I111" s="284"/>
      <c r="J111" s="284"/>
      <c r="K111" s="284"/>
      <c r="L111" s="284"/>
      <c r="M111" s="284"/>
      <c r="N111" s="284"/>
      <c r="O111" s="284"/>
      <c r="P111" s="284"/>
      <c r="Q111" s="284"/>
      <c r="R111" s="284"/>
      <c r="S111" s="284"/>
      <c r="T111" s="284"/>
      <c r="U111" s="284"/>
      <c r="V111" s="284"/>
      <c r="W111" s="284"/>
      <c r="X111" s="284"/>
      <c r="Y111" s="284"/>
      <c r="Z111" s="284"/>
      <c r="AA111" s="284"/>
      <c r="AB111" s="284"/>
      <c r="AC111" s="284"/>
      <c r="AD111" s="284"/>
      <c r="AE111" s="284"/>
      <c r="AF111" s="284"/>
      <c r="AG111" s="284"/>
      <c r="AH111" s="284"/>
      <c r="AI111" s="284"/>
      <c r="AJ111" s="284"/>
      <c r="AK111" s="284"/>
      <c r="AL111" s="284"/>
      <c r="AM111" s="284"/>
      <c r="AN111" s="284"/>
      <c r="AO111" s="284"/>
      <c r="AP111" s="284"/>
      <c r="AQ111" s="284"/>
      <c r="AR111" s="284"/>
      <c r="AS111" s="284"/>
      <c r="AT111" s="285"/>
      <c r="AU111" s="277"/>
      <c r="AV111" s="278"/>
      <c r="AW111" s="278"/>
      <c r="AX111" s="278"/>
      <c r="AY111" s="278"/>
      <c r="AZ111" s="278"/>
      <c r="BA111" s="278"/>
      <c r="BB111" s="278"/>
      <c r="BC111" s="278"/>
      <c r="BD111" s="278"/>
      <c r="BE111" s="279"/>
      <c r="BF111" s="277"/>
      <c r="BG111" s="278"/>
      <c r="BH111" s="278"/>
      <c r="BI111" s="278"/>
      <c r="BJ111" s="278"/>
      <c r="BK111" s="278"/>
      <c r="BL111" s="278"/>
      <c r="BM111" s="278"/>
      <c r="BN111" s="278"/>
      <c r="BO111" s="278"/>
      <c r="BP111" s="279"/>
      <c r="BQ111" s="277"/>
      <c r="BR111" s="278"/>
      <c r="BS111" s="278"/>
      <c r="BT111" s="278"/>
      <c r="BU111" s="278"/>
      <c r="BV111" s="278"/>
      <c r="BW111" s="278"/>
      <c r="BX111" s="278"/>
      <c r="BY111" s="278"/>
      <c r="BZ111" s="279"/>
      <c r="CA111" s="25"/>
      <c r="CB111" s="39" t="str">
        <f t="shared" si="14"/>
        <v>Riadok bude skrytý.</v>
      </c>
      <c r="CC111" s="33" t="s">
        <v>189</v>
      </c>
      <c r="CW111" s="22">
        <f>+IF(SUM(CW112:CW121)=0,0,1)</f>
        <v>1</v>
      </c>
      <c r="CZ111" s="20">
        <f t="shared" si="15"/>
        <v>0</v>
      </c>
      <c r="DA111" s="20">
        <f t="shared" si="6"/>
        <v>0</v>
      </c>
      <c r="DZ111" s="62"/>
    </row>
    <row r="112" spans="1:130" hidden="1">
      <c r="A112" s="11"/>
      <c r="B112" s="262" t="s">
        <v>168</v>
      </c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  <c r="Y112" s="263"/>
      <c r="Z112" s="263"/>
      <c r="AA112" s="263"/>
      <c r="AB112" s="263"/>
      <c r="AC112" s="263"/>
      <c r="AD112" s="263"/>
      <c r="AE112" s="263"/>
      <c r="AF112" s="263"/>
      <c r="AG112" s="263"/>
      <c r="AH112" s="263"/>
      <c r="AI112" s="263"/>
      <c r="AJ112" s="263"/>
      <c r="AK112" s="263"/>
      <c r="AL112" s="263"/>
      <c r="AM112" s="263"/>
      <c r="AN112" s="263"/>
      <c r="AO112" s="263"/>
      <c r="AP112" s="263"/>
      <c r="AQ112" s="263"/>
      <c r="AR112" s="263"/>
      <c r="AS112" s="263"/>
      <c r="AT112" s="264"/>
      <c r="AU112" s="144">
        <v>8</v>
      </c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 t="s">
        <v>169</v>
      </c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8" t="s">
        <v>170</v>
      </c>
      <c r="BR112" s="269"/>
      <c r="BS112" s="269"/>
      <c r="BT112" s="269"/>
      <c r="BU112" s="269"/>
      <c r="BV112" s="269"/>
      <c r="BW112" s="269"/>
      <c r="BX112" s="269"/>
      <c r="BY112" s="269"/>
      <c r="BZ112" s="270"/>
      <c r="CA112" s="25"/>
      <c r="CB112" s="39" t="str">
        <f t="shared" si="14"/>
        <v>Riadok bude skrytý.</v>
      </c>
      <c r="CC112" s="33" t="s">
        <v>189</v>
      </c>
      <c r="CW112" s="22">
        <f t="shared" ref="CW112:CW120" si="20">+IF(B112="",0,1)</f>
        <v>1</v>
      </c>
      <c r="CZ112" s="20">
        <f t="shared" si="15"/>
        <v>0</v>
      </c>
      <c r="DA112" s="20">
        <f t="shared" si="6"/>
        <v>0</v>
      </c>
      <c r="DZ112" s="62"/>
    </row>
    <row r="113" spans="1:130" hidden="1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65"/>
      <c r="BG113" s="266"/>
      <c r="BH113" s="266"/>
      <c r="BI113" s="266"/>
      <c r="BJ113" s="266"/>
      <c r="BK113" s="266"/>
      <c r="BL113" s="266"/>
      <c r="BM113" s="266"/>
      <c r="BN113" s="266"/>
      <c r="BO113" s="266"/>
      <c r="BP113" s="267"/>
      <c r="BQ113" s="249"/>
      <c r="BR113" s="250"/>
      <c r="BS113" s="250"/>
      <c r="BT113" s="250"/>
      <c r="BU113" s="250"/>
      <c r="BV113" s="250"/>
      <c r="BW113" s="250"/>
      <c r="BX113" s="250"/>
      <c r="BY113" s="250"/>
      <c r="BZ113" s="251"/>
      <c r="CA113" s="25"/>
      <c r="CB113" s="39" t="str">
        <f t="shared" si="14"/>
        <v>Riadok bude skrytý.</v>
      </c>
      <c r="CC113" s="33" t="s">
        <v>51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65"/>
      <c r="BG114" s="266"/>
      <c r="BH114" s="266"/>
      <c r="BI114" s="266"/>
      <c r="BJ114" s="266"/>
      <c r="BK114" s="266"/>
      <c r="BL114" s="266"/>
      <c r="BM114" s="266"/>
      <c r="BN114" s="266"/>
      <c r="BO114" s="266"/>
      <c r="BP114" s="267"/>
      <c r="BQ114" s="249"/>
      <c r="BR114" s="250"/>
      <c r="BS114" s="250"/>
      <c r="BT114" s="250"/>
      <c r="BU114" s="250"/>
      <c r="BV114" s="250"/>
      <c r="BW114" s="250"/>
      <c r="BX114" s="250"/>
      <c r="BY114" s="250"/>
      <c r="BZ114" s="251"/>
      <c r="CA114" s="25"/>
      <c r="CB114" s="39" t="str">
        <f t="shared" si="14"/>
        <v>Riadok bude skrytý.</v>
      </c>
      <c r="CC114" s="33" t="s">
        <v>51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65"/>
      <c r="BG115" s="266"/>
      <c r="BH115" s="266"/>
      <c r="BI115" s="266"/>
      <c r="BJ115" s="266"/>
      <c r="BK115" s="266"/>
      <c r="BL115" s="266"/>
      <c r="BM115" s="266"/>
      <c r="BN115" s="266"/>
      <c r="BO115" s="266"/>
      <c r="BP115" s="267"/>
      <c r="BQ115" s="249"/>
      <c r="BR115" s="250"/>
      <c r="BS115" s="250"/>
      <c r="BT115" s="250"/>
      <c r="BU115" s="250"/>
      <c r="BV115" s="250"/>
      <c r="BW115" s="250"/>
      <c r="BX115" s="250"/>
      <c r="BY115" s="250"/>
      <c r="BZ115" s="251"/>
      <c r="CA115" s="25"/>
      <c r="CB115" s="39" t="str">
        <f t="shared" si="14"/>
        <v>Riadok bude skrytý.</v>
      </c>
      <c r="CC115" s="33" t="s">
        <v>51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65"/>
      <c r="BG116" s="266"/>
      <c r="BH116" s="266"/>
      <c r="BI116" s="266"/>
      <c r="BJ116" s="266"/>
      <c r="BK116" s="266"/>
      <c r="BL116" s="266"/>
      <c r="BM116" s="266"/>
      <c r="BN116" s="266"/>
      <c r="BO116" s="266"/>
      <c r="BP116" s="267"/>
      <c r="BQ116" s="249"/>
      <c r="BR116" s="250"/>
      <c r="BS116" s="250"/>
      <c r="BT116" s="250"/>
      <c r="BU116" s="250"/>
      <c r="BV116" s="250"/>
      <c r="BW116" s="250"/>
      <c r="BX116" s="250"/>
      <c r="BY116" s="250"/>
      <c r="BZ116" s="251"/>
      <c r="CA116" s="25"/>
      <c r="CB116" s="39" t="str">
        <f t="shared" si="14"/>
        <v>Riadok bude skrytý.</v>
      </c>
      <c r="CC116" s="33" t="s">
        <v>51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65"/>
      <c r="BG117" s="266"/>
      <c r="BH117" s="266"/>
      <c r="BI117" s="266"/>
      <c r="BJ117" s="266"/>
      <c r="BK117" s="266"/>
      <c r="BL117" s="266"/>
      <c r="BM117" s="266"/>
      <c r="BN117" s="266"/>
      <c r="BO117" s="266"/>
      <c r="BP117" s="267"/>
      <c r="BQ117" s="249"/>
      <c r="BR117" s="250"/>
      <c r="BS117" s="250"/>
      <c r="BT117" s="250"/>
      <c r="BU117" s="250"/>
      <c r="BV117" s="250"/>
      <c r="BW117" s="250"/>
      <c r="BX117" s="250"/>
      <c r="BY117" s="250"/>
      <c r="BZ117" s="251"/>
      <c r="CA117" s="25"/>
      <c r="CB117" s="39" t="str">
        <f t="shared" si="14"/>
        <v>Riadok bude skrytý.</v>
      </c>
      <c r="CC117" s="33" t="s">
        <v>51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65"/>
      <c r="BG118" s="266"/>
      <c r="BH118" s="266"/>
      <c r="BI118" s="266"/>
      <c r="BJ118" s="266"/>
      <c r="BK118" s="266"/>
      <c r="BL118" s="266"/>
      <c r="BM118" s="266"/>
      <c r="BN118" s="266"/>
      <c r="BO118" s="266"/>
      <c r="BP118" s="267"/>
      <c r="BQ118" s="249"/>
      <c r="BR118" s="250"/>
      <c r="BS118" s="250"/>
      <c r="BT118" s="250"/>
      <c r="BU118" s="250"/>
      <c r="BV118" s="250"/>
      <c r="BW118" s="250"/>
      <c r="BX118" s="250"/>
      <c r="BY118" s="250"/>
      <c r="BZ118" s="251"/>
      <c r="CA118" s="25"/>
      <c r="CB118" s="39" t="str">
        <f t="shared" si="14"/>
        <v>Riadok bude skrytý.</v>
      </c>
      <c r="CC118" s="33" t="s">
        <v>51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65"/>
      <c r="BG119" s="266"/>
      <c r="BH119" s="266"/>
      <c r="BI119" s="266"/>
      <c r="BJ119" s="266"/>
      <c r="BK119" s="266"/>
      <c r="BL119" s="266"/>
      <c r="BM119" s="266"/>
      <c r="BN119" s="266"/>
      <c r="BO119" s="266"/>
      <c r="BP119" s="267"/>
      <c r="BQ119" s="249"/>
      <c r="BR119" s="250"/>
      <c r="BS119" s="250"/>
      <c r="BT119" s="250"/>
      <c r="BU119" s="250"/>
      <c r="BV119" s="250"/>
      <c r="BW119" s="250"/>
      <c r="BX119" s="250"/>
      <c r="BY119" s="250"/>
      <c r="BZ119" s="251"/>
      <c r="CA119" s="25"/>
      <c r="CB119" s="39" t="str">
        <f t="shared" si="14"/>
        <v>Riadok bude skrytý.</v>
      </c>
      <c r="CC119" s="33" t="s">
        <v>51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65"/>
      <c r="BG120" s="266"/>
      <c r="BH120" s="266"/>
      <c r="BI120" s="266"/>
      <c r="BJ120" s="266"/>
      <c r="BK120" s="266"/>
      <c r="BL120" s="266"/>
      <c r="BM120" s="266"/>
      <c r="BN120" s="266"/>
      <c r="BO120" s="266"/>
      <c r="BP120" s="267"/>
      <c r="BQ120" s="249"/>
      <c r="BR120" s="250"/>
      <c r="BS120" s="250"/>
      <c r="BT120" s="250"/>
      <c r="BU120" s="250"/>
      <c r="BV120" s="250"/>
      <c r="BW120" s="250"/>
      <c r="BX120" s="250"/>
      <c r="BY120" s="250"/>
      <c r="BZ120" s="251"/>
      <c r="CA120" s="25"/>
      <c r="CB120" s="39" t="str">
        <f t="shared" si="14"/>
        <v>Riadok bude skrytý.</v>
      </c>
      <c r="CC120" s="33" t="s">
        <v>51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30"/>
      <c r="BG121" s="331"/>
      <c r="BH121" s="331"/>
      <c r="BI121" s="331"/>
      <c r="BJ121" s="331"/>
      <c r="BK121" s="331"/>
      <c r="BL121" s="331"/>
      <c r="BM121" s="331"/>
      <c r="BN121" s="331"/>
      <c r="BO121" s="331"/>
      <c r="BP121" s="332"/>
      <c r="BQ121" s="333"/>
      <c r="BR121" s="334"/>
      <c r="BS121" s="334"/>
      <c r="BT121" s="334"/>
      <c r="BU121" s="334"/>
      <c r="BV121" s="334"/>
      <c r="BW121" s="334"/>
      <c r="BX121" s="334"/>
      <c r="BY121" s="334"/>
      <c r="BZ121" s="335"/>
      <c r="CA121" s="25"/>
      <c r="CB121" s="39" t="str">
        <f t="shared" si="14"/>
        <v>Riadok bude skrytý.</v>
      </c>
      <c r="CC121" s="33" t="s">
        <v>189</v>
      </c>
      <c r="CW121" s="22">
        <f>+IF(B112&amp;B113&amp;B114&amp;B115&amp;B116&amp;B117&amp;B118&amp;B119&amp;B120&amp;B121="",0,1)</f>
        <v>1</v>
      </c>
      <c r="CZ121" s="20">
        <f t="shared" si="15"/>
        <v>0</v>
      </c>
      <c r="DA121" s="20">
        <f t="shared" si="21"/>
        <v>0</v>
      </c>
      <c r="DZ121" s="62"/>
    </row>
    <row r="122" spans="1:130" hidden="1">
      <c r="A122" s="11"/>
      <c r="B122" s="329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  <c r="P122" s="329"/>
      <c r="Q122" s="329"/>
      <c r="R122" s="329"/>
      <c r="S122" s="329"/>
      <c r="T122" s="329"/>
      <c r="U122" s="329"/>
      <c r="V122" s="329"/>
      <c r="W122" s="329"/>
      <c r="X122" s="329"/>
      <c r="Y122" s="329"/>
      <c r="Z122" s="329"/>
      <c r="AA122" s="329"/>
      <c r="AB122" s="329"/>
      <c r="AC122" s="329"/>
      <c r="AD122" s="329"/>
      <c r="AE122" s="329"/>
      <c r="AF122" s="329"/>
      <c r="AG122" s="329"/>
      <c r="AH122" s="329"/>
      <c r="AI122" s="329"/>
      <c r="AJ122" s="329"/>
      <c r="AK122" s="329"/>
      <c r="AL122" s="329"/>
      <c r="AM122" s="329"/>
      <c r="AN122" s="329"/>
      <c r="AO122" s="329"/>
      <c r="AP122" s="329"/>
      <c r="AQ122" s="329"/>
      <c r="AR122" s="329"/>
      <c r="AS122" s="329"/>
      <c r="AT122" s="329"/>
      <c r="AU122" s="329"/>
      <c r="AV122" s="329"/>
      <c r="AW122" s="329"/>
      <c r="AX122" s="329"/>
      <c r="AY122" s="329"/>
      <c r="AZ122" s="329"/>
      <c r="BA122" s="329"/>
      <c r="BB122" s="329"/>
      <c r="BC122" s="329"/>
      <c r="BD122" s="329"/>
      <c r="BE122" s="329"/>
      <c r="BF122" s="329"/>
      <c r="BG122" s="329"/>
      <c r="BH122" s="329"/>
      <c r="BI122" s="329"/>
      <c r="BJ122" s="329"/>
      <c r="BK122" s="329"/>
      <c r="BL122" s="329"/>
      <c r="BM122" s="329"/>
      <c r="BN122" s="329"/>
      <c r="BO122" s="329"/>
      <c r="BP122" s="329"/>
      <c r="BQ122" s="329"/>
      <c r="BR122" s="329"/>
      <c r="BS122" s="329"/>
      <c r="BT122" s="329"/>
      <c r="BU122" s="329"/>
      <c r="BV122" s="329"/>
      <c r="BW122" s="329"/>
      <c r="BX122" s="329"/>
      <c r="BY122" s="329"/>
      <c r="BZ122" s="329"/>
      <c r="CA122" s="27"/>
      <c r="CB122" s="39" t="str">
        <f t="shared" si="14"/>
        <v>Riadok bude skrytý.</v>
      </c>
      <c r="CC122" s="33" t="s">
        <v>189</v>
      </c>
      <c r="CW122" s="20">
        <f>+IF(CW121=0,0,1)</f>
        <v>1</v>
      </c>
      <c r="CZ122" s="20">
        <f t="shared" si="15"/>
        <v>0</v>
      </c>
      <c r="DA122" s="20">
        <f t="shared" si="21"/>
        <v>0</v>
      </c>
      <c r="DZ122" s="62"/>
    </row>
    <row r="123" spans="1:130" hidden="1">
      <c r="A123" s="11"/>
      <c r="B123" s="71" t="s">
        <v>180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43</v>
      </c>
      <c r="CB123" s="39" t="str">
        <f t="shared" si="14"/>
        <v>Riadok bude skrytý.</v>
      </c>
      <c r="CC123" s="33" t="s">
        <v>189</v>
      </c>
      <c r="CW123" s="20">
        <f t="shared" ref="CW123:CW142" si="22">+IF(B123="",0,1)</f>
        <v>1</v>
      </c>
      <c r="CZ123" s="20">
        <f t="shared" si="15"/>
        <v>0</v>
      </c>
      <c r="DA123" s="20">
        <f t="shared" si="21"/>
        <v>0</v>
      </c>
      <c r="DZ123" s="62"/>
    </row>
    <row r="124" spans="1:130" hidden="1">
      <c r="A124" s="1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skrytý.</v>
      </c>
      <c r="CC124" s="33" t="s">
        <v>51</v>
      </c>
      <c r="CW124" s="20">
        <f t="shared" si="22"/>
        <v>0</v>
      </c>
      <c r="CZ124" s="20">
        <f t="shared" si="15"/>
        <v>1</v>
      </c>
      <c r="DA124" s="20">
        <f t="shared" si="21"/>
        <v>0</v>
      </c>
      <c r="DZ124" s="62"/>
    </row>
    <row r="125" spans="1:130" hidden="1">
      <c r="A125" s="1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skrytý.</v>
      </c>
      <c r="CC125" s="33" t="s">
        <v>51</v>
      </c>
      <c r="CW125" s="20">
        <f t="shared" si="22"/>
        <v>0</v>
      </c>
      <c r="CZ125" s="20">
        <f t="shared" si="15"/>
        <v>1</v>
      </c>
      <c r="DA125" s="20">
        <f t="shared" si="21"/>
        <v>0</v>
      </c>
      <c r="DZ125" s="62"/>
    </row>
    <row r="126" spans="1:130" hidden="1">
      <c r="A126" s="11"/>
      <c r="B126" s="143"/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skrytý.</v>
      </c>
      <c r="CC126" s="33" t="s">
        <v>51</v>
      </c>
      <c r="CW126" s="20">
        <f t="shared" si="22"/>
        <v>0</v>
      </c>
      <c r="CZ126" s="20">
        <f t="shared" si="15"/>
        <v>1</v>
      </c>
      <c r="DA126" s="20">
        <f t="shared" si="21"/>
        <v>0</v>
      </c>
      <c r="DZ126" s="62"/>
    </row>
    <row r="127" spans="1:130" hidden="1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51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51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51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51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51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51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51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51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51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51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51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51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51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51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51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51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29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  <c r="P143" s="329"/>
      <c r="Q143" s="329"/>
      <c r="R143" s="329"/>
      <c r="S143" s="329"/>
      <c r="T143" s="329"/>
      <c r="U143" s="329"/>
      <c r="V143" s="329"/>
      <c r="W143" s="329"/>
      <c r="X143" s="329"/>
      <c r="Y143" s="329"/>
      <c r="Z143" s="329"/>
      <c r="AA143" s="329"/>
      <c r="AB143" s="329"/>
      <c r="AC143" s="329"/>
      <c r="AD143" s="329"/>
      <c r="AE143" s="329"/>
      <c r="AF143" s="329"/>
      <c r="AG143" s="329"/>
      <c r="AH143" s="329"/>
      <c r="AI143" s="329"/>
      <c r="AJ143" s="329"/>
      <c r="AK143" s="329"/>
      <c r="AL143" s="329"/>
      <c r="AM143" s="329"/>
      <c r="AN143" s="329"/>
      <c r="AO143" s="329"/>
      <c r="AP143" s="329"/>
      <c r="AQ143" s="329"/>
      <c r="AR143" s="329"/>
      <c r="AS143" s="329"/>
      <c r="AT143" s="329"/>
      <c r="AU143" s="329"/>
      <c r="AV143" s="329"/>
      <c r="AW143" s="329"/>
      <c r="AX143" s="329"/>
      <c r="AY143" s="329"/>
      <c r="AZ143" s="329"/>
      <c r="BA143" s="329"/>
      <c r="BB143" s="329"/>
      <c r="BC143" s="329"/>
      <c r="BD143" s="329"/>
      <c r="BE143" s="329"/>
      <c r="BF143" s="329"/>
      <c r="BG143" s="329"/>
      <c r="BH143" s="329"/>
      <c r="BI143" s="329"/>
      <c r="BJ143" s="329"/>
      <c r="BK143" s="329"/>
      <c r="BL143" s="329"/>
      <c r="BM143" s="329"/>
      <c r="BN143" s="329"/>
      <c r="BO143" s="329"/>
      <c r="BP143" s="329"/>
      <c r="BQ143" s="329"/>
      <c r="BR143" s="329"/>
      <c r="BS143" s="329"/>
      <c r="BT143" s="329"/>
      <c r="BU143" s="329"/>
      <c r="BV143" s="329"/>
      <c r="BW143" s="329"/>
      <c r="BX143" s="329"/>
      <c r="BY143" s="329"/>
      <c r="BZ143" s="329"/>
      <c r="CA143" s="31"/>
      <c r="CB143" s="39" t="str">
        <f t="shared" si="23"/>
        <v>Riadok bude skrytý.</v>
      </c>
      <c r="CC143" s="33" t="s">
        <v>51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141</v>
      </c>
      <c r="CA144" s="26" t="s">
        <v>43</v>
      </c>
      <c r="CB144" s="39" t="str">
        <f t="shared" si="23"/>
        <v>Riadok bude skrytý.</v>
      </c>
      <c r="CC144" s="33" t="s">
        <v>51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29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  <c r="P145" s="329"/>
      <c r="Q145" s="329"/>
      <c r="R145" s="329"/>
      <c r="S145" s="329"/>
      <c r="T145" s="329"/>
      <c r="U145" s="329"/>
      <c r="V145" s="329"/>
      <c r="W145" s="329"/>
      <c r="X145" s="329"/>
      <c r="Y145" s="329"/>
      <c r="Z145" s="329"/>
      <c r="AA145" s="329"/>
      <c r="AB145" s="329"/>
      <c r="AC145" s="329"/>
      <c r="AD145" s="329"/>
      <c r="AE145" s="329"/>
      <c r="AF145" s="329"/>
      <c r="AG145" s="329"/>
      <c r="AH145" s="329"/>
      <c r="AI145" s="329"/>
      <c r="AJ145" s="329"/>
      <c r="AK145" s="329"/>
      <c r="AL145" s="329"/>
      <c r="AM145" s="329"/>
      <c r="AN145" s="329"/>
      <c r="AO145" s="329"/>
      <c r="AP145" s="329"/>
      <c r="AQ145" s="329"/>
      <c r="AR145" s="329"/>
      <c r="AS145" s="329"/>
      <c r="AT145" s="329"/>
      <c r="AU145" s="329"/>
      <c r="AV145" s="329"/>
      <c r="AW145" s="329"/>
      <c r="AX145" s="329"/>
      <c r="AY145" s="329"/>
      <c r="AZ145" s="329"/>
      <c r="BA145" s="329"/>
      <c r="BB145" s="329"/>
      <c r="BC145" s="329"/>
      <c r="BD145" s="329"/>
      <c r="BE145" s="329"/>
      <c r="BF145" s="329"/>
      <c r="BG145" s="329"/>
      <c r="BH145" s="329"/>
      <c r="BI145" s="329"/>
      <c r="BJ145" s="329"/>
      <c r="BK145" s="329"/>
      <c r="BL145" s="329"/>
      <c r="BM145" s="329"/>
      <c r="BN145" s="329"/>
      <c r="BO145" s="329"/>
      <c r="BP145" s="329"/>
      <c r="BQ145" s="329"/>
      <c r="BR145" s="329"/>
      <c r="BS145" s="329"/>
      <c r="BT145" s="329"/>
      <c r="BU145" s="329"/>
      <c r="BV145" s="329"/>
      <c r="BW145" s="329"/>
      <c r="BX145" s="329"/>
      <c r="BY145" s="329"/>
      <c r="BZ145" s="329"/>
      <c r="CA145" s="31"/>
      <c r="CB145" s="39" t="str">
        <f t="shared" si="23"/>
        <v>Riadok bude skrytý.</v>
      </c>
      <c r="CC145" s="33" t="s">
        <v>51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80" t="s">
        <v>48</v>
      </c>
      <c r="C146" s="281"/>
      <c r="D146" s="281"/>
      <c r="E146" s="281"/>
      <c r="F146" s="281"/>
      <c r="G146" s="281"/>
      <c r="H146" s="281"/>
      <c r="I146" s="281"/>
      <c r="J146" s="281"/>
      <c r="K146" s="281"/>
      <c r="L146" s="281"/>
      <c r="M146" s="281"/>
      <c r="N146" s="281"/>
      <c r="O146" s="281"/>
      <c r="P146" s="281"/>
      <c r="Q146" s="281"/>
      <c r="R146" s="281"/>
      <c r="S146" s="281"/>
      <c r="T146" s="281"/>
      <c r="U146" s="281"/>
      <c r="V146" s="281"/>
      <c r="W146" s="281"/>
      <c r="X146" s="281"/>
      <c r="Y146" s="281"/>
      <c r="Z146" s="281"/>
      <c r="AA146" s="281"/>
      <c r="AB146" s="281"/>
      <c r="AC146" s="281"/>
      <c r="AD146" s="281"/>
      <c r="AE146" s="281"/>
      <c r="AF146" s="281"/>
      <c r="AG146" s="281"/>
      <c r="AH146" s="281"/>
      <c r="AI146" s="281"/>
      <c r="AJ146" s="281"/>
      <c r="AK146" s="281"/>
      <c r="AL146" s="281"/>
      <c r="AM146" s="281"/>
      <c r="AN146" s="281"/>
      <c r="AO146" s="281"/>
      <c r="AP146" s="281"/>
      <c r="AQ146" s="281"/>
      <c r="AR146" s="281"/>
      <c r="AS146" s="281"/>
      <c r="AT146" s="282"/>
      <c r="AU146" s="274" t="s">
        <v>6</v>
      </c>
      <c r="AV146" s="275"/>
      <c r="AW146" s="275"/>
      <c r="AX146" s="275"/>
      <c r="AY146" s="275"/>
      <c r="AZ146" s="275"/>
      <c r="BA146" s="275"/>
      <c r="BB146" s="275"/>
      <c r="BC146" s="275"/>
      <c r="BD146" s="275"/>
      <c r="BE146" s="276"/>
      <c r="BF146" s="274" t="s">
        <v>7</v>
      </c>
      <c r="BG146" s="275"/>
      <c r="BH146" s="275"/>
      <c r="BI146" s="275"/>
      <c r="BJ146" s="275"/>
      <c r="BK146" s="275"/>
      <c r="BL146" s="275"/>
      <c r="BM146" s="275"/>
      <c r="BN146" s="275"/>
      <c r="BO146" s="275"/>
      <c r="BP146" s="276"/>
      <c r="BQ146" s="274" t="s">
        <v>37</v>
      </c>
      <c r="BR146" s="275"/>
      <c r="BS146" s="275"/>
      <c r="BT146" s="275"/>
      <c r="BU146" s="275"/>
      <c r="BV146" s="275"/>
      <c r="BW146" s="275"/>
      <c r="BX146" s="275"/>
      <c r="BY146" s="275"/>
      <c r="BZ146" s="276"/>
      <c r="CA146" s="26" t="s">
        <v>43</v>
      </c>
      <c r="CB146" s="39" t="str">
        <f t="shared" si="23"/>
        <v>Riadok bude skrytý.</v>
      </c>
      <c r="CC146" s="33" t="s">
        <v>51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83"/>
      <c r="C147" s="284"/>
      <c r="D147" s="284"/>
      <c r="E147" s="284"/>
      <c r="F147" s="284"/>
      <c r="G147" s="284"/>
      <c r="H147" s="284"/>
      <c r="I147" s="284"/>
      <c r="J147" s="284"/>
      <c r="K147" s="284"/>
      <c r="L147" s="284"/>
      <c r="M147" s="284"/>
      <c r="N147" s="284"/>
      <c r="O147" s="284"/>
      <c r="P147" s="284"/>
      <c r="Q147" s="284"/>
      <c r="R147" s="284"/>
      <c r="S147" s="284"/>
      <c r="T147" s="284"/>
      <c r="U147" s="284"/>
      <c r="V147" s="284"/>
      <c r="W147" s="284"/>
      <c r="X147" s="284"/>
      <c r="Y147" s="284"/>
      <c r="Z147" s="284"/>
      <c r="AA147" s="284"/>
      <c r="AB147" s="284"/>
      <c r="AC147" s="284"/>
      <c r="AD147" s="284"/>
      <c r="AE147" s="284"/>
      <c r="AF147" s="284"/>
      <c r="AG147" s="284"/>
      <c r="AH147" s="284"/>
      <c r="AI147" s="284"/>
      <c r="AJ147" s="284"/>
      <c r="AK147" s="284"/>
      <c r="AL147" s="284"/>
      <c r="AM147" s="284"/>
      <c r="AN147" s="284"/>
      <c r="AO147" s="284"/>
      <c r="AP147" s="284"/>
      <c r="AQ147" s="284"/>
      <c r="AR147" s="284"/>
      <c r="AS147" s="284"/>
      <c r="AT147" s="285"/>
      <c r="AU147" s="277"/>
      <c r="AV147" s="278"/>
      <c r="AW147" s="278"/>
      <c r="AX147" s="278"/>
      <c r="AY147" s="278"/>
      <c r="AZ147" s="278"/>
      <c r="BA147" s="278"/>
      <c r="BB147" s="278"/>
      <c r="BC147" s="278"/>
      <c r="BD147" s="278"/>
      <c r="BE147" s="279"/>
      <c r="BF147" s="277"/>
      <c r="BG147" s="278"/>
      <c r="BH147" s="278"/>
      <c r="BI147" s="278"/>
      <c r="BJ147" s="278"/>
      <c r="BK147" s="278"/>
      <c r="BL147" s="278"/>
      <c r="BM147" s="278"/>
      <c r="BN147" s="278"/>
      <c r="BO147" s="278"/>
      <c r="BP147" s="279"/>
      <c r="BQ147" s="277"/>
      <c r="BR147" s="278"/>
      <c r="BS147" s="278"/>
      <c r="BT147" s="278"/>
      <c r="BU147" s="278"/>
      <c r="BV147" s="278"/>
      <c r="BW147" s="278"/>
      <c r="BX147" s="278"/>
      <c r="BY147" s="278"/>
      <c r="BZ147" s="279"/>
      <c r="CA147" s="25"/>
      <c r="CB147" s="39" t="str">
        <f t="shared" si="23"/>
        <v>Riadok bude skrytý.</v>
      </c>
      <c r="CC147" s="33" t="s">
        <v>51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62"/>
      <c r="C148" s="263"/>
      <c r="D148" s="263"/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  <c r="Y148" s="263"/>
      <c r="Z148" s="263"/>
      <c r="AA148" s="263"/>
      <c r="AB148" s="263"/>
      <c r="AC148" s="263"/>
      <c r="AD148" s="263"/>
      <c r="AE148" s="263"/>
      <c r="AF148" s="263"/>
      <c r="AG148" s="263"/>
      <c r="AH148" s="263"/>
      <c r="AI148" s="263"/>
      <c r="AJ148" s="263"/>
      <c r="AK148" s="263"/>
      <c r="AL148" s="263"/>
      <c r="AM148" s="263"/>
      <c r="AN148" s="263"/>
      <c r="AO148" s="263"/>
      <c r="AP148" s="263"/>
      <c r="AQ148" s="263"/>
      <c r="AR148" s="263"/>
      <c r="AS148" s="263"/>
      <c r="AT148" s="264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8"/>
      <c r="BR148" s="269"/>
      <c r="BS148" s="269"/>
      <c r="BT148" s="269"/>
      <c r="BU148" s="269"/>
      <c r="BV148" s="269"/>
      <c r="BW148" s="269"/>
      <c r="BX148" s="269"/>
      <c r="BY148" s="269"/>
      <c r="BZ148" s="270"/>
      <c r="CA148" s="25"/>
      <c r="CB148" s="39" t="str">
        <f t="shared" si="23"/>
        <v>Riadok bude skrytý.</v>
      </c>
      <c r="CC148" s="33" t="s">
        <v>51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65"/>
      <c r="BG149" s="266"/>
      <c r="BH149" s="266"/>
      <c r="BI149" s="266"/>
      <c r="BJ149" s="266"/>
      <c r="BK149" s="266"/>
      <c r="BL149" s="266"/>
      <c r="BM149" s="266"/>
      <c r="BN149" s="266"/>
      <c r="BO149" s="266"/>
      <c r="BP149" s="267"/>
      <c r="BQ149" s="249"/>
      <c r="BR149" s="250"/>
      <c r="BS149" s="250"/>
      <c r="BT149" s="250"/>
      <c r="BU149" s="250"/>
      <c r="BV149" s="250"/>
      <c r="BW149" s="250"/>
      <c r="BX149" s="250"/>
      <c r="BY149" s="250"/>
      <c r="BZ149" s="251"/>
      <c r="CA149" s="25"/>
      <c r="CB149" s="39" t="str">
        <f t="shared" si="23"/>
        <v>Riadok bude skrytý.</v>
      </c>
      <c r="CC149" s="33" t="s">
        <v>51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65"/>
      <c r="BG150" s="266"/>
      <c r="BH150" s="266"/>
      <c r="BI150" s="266"/>
      <c r="BJ150" s="266"/>
      <c r="BK150" s="266"/>
      <c r="BL150" s="266"/>
      <c r="BM150" s="266"/>
      <c r="BN150" s="266"/>
      <c r="BO150" s="266"/>
      <c r="BP150" s="267"/>
      <c r="BQ150" s="249"/>
      <c r="BR150" s="250"/>
      <c r="BS150" s="250"/>
      <c r="BT150" s="250"/>
      <c r="BU150" s="250"/>
      <c r="BV150" s="250"/>
      <c r="BW150" s="250"/>
      <c r="BX150" s="250"/>
      <c r="BY150" s="250"/>
      <c r="BZ150" s="251"/>
      <c r="CA150" s="25"/>
      <c r="CB150" s="39" t="str">
        <f t="shared" si="23"/>
        <v>Riadok bude skrytý.</v>
      </c>
      <c r="CC150" s="33" t="s">
        <v>51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65"/>
      <c r="BG151" s="266"/>
      <c r="BH151" s="266"/>
      <c r="BI151" s="266"/>
      <c r="BJ151" s="266"/>
      <c r="BK151" s="266"/>
      <c r="BL151" s="266"/>
      <c r="BM151" s="266"/>
      <c r="BN151" s="266"/>
      <c r="BO151" s="266"/>
      <c r="BP151" s="267"/>
      <c r="BQ151" s="249"/>
      <c r="BR151" s="250"/>
      <c r="BS151" s="250"/>
      <c r="BT151" s="250"/>
      <c r="BU151" s="250"/>
      <c r="BV151" s="250"/>
      <c r="BW151" s="250"/>
      <c r="BX151" s="250"/>
      <c r="BY151" s="250"/>
      <c r="BZ151" s="251"/>
      <c r="CA151" s="25"/>
      <c r="CB151" s="39" t="str">
        <f t="shared" si="23"/>
        <v>Riadok bude skrytý.</v>
      </c>
      <c r="CC151" s="33" t="s">
        <v>51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65"/>
      <c r="BG152" s="266"/>
      <c r="BH152" s="266"/>
      <c r="BI152" s="266"/>
      <c r="BJ152" s="266"/>
      <c r="BK152" s="266"/>
      <c r="BL152" s="266"/>
      <c r="BM152" s="266"/>
      <c r="BN152" s="266"/>
      <c r="BO152" s="266"/>
      <c r="BP152" s="267"/>
      <c r="BQ152" s="249"/>
      <c r="BR152" s="250"/>
      <c r="BS152" s="250"/>
      <c r="BT152" s="250"/>
      <c r="BU152" s="250"/>
      <c r="BV152" s="250"/>
      <c r="BW152" s="250"/>
      <c r="BX152" s="250"/>
      <c r="BY152" s="250"/>
      <c r="BZ152" s="251"/>
      <c r="CA152" s="25"/>
      <c r="CB152" s="39" t="str">
        <f t="shared" si="23"/>
        <v>Riadok bude skrytý.</v>
      </c>
      <c r="CC152" s="33" t="s">
        <v>51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65"/>
      <c r="BG153" s="266"/>
      <c r="BH153" s="266"/>
      <c r="BI153" s="266"/>
      <c r="BJ153" s="266"/>
      <c r="BK153" s="266"/>
      <c r="BL153" s="266"/>
      <c r="BM153" s="266"/>
      <c r="BN153" s="266"/>
      <c r="BO153" s="266"/>
      <c r="BP153" s="267"/>
      <c r="BQ153" s="249"/>
      <c r="BR153" s="250"/>
      <c r="BS153" s="250"/>
      <c r="BT153" s="250"/>
      <c r="BU153" s="250"/>
      <c r="BV153" s="250"/>
      <c r="BW153" s="250"/>
      <c r="BX153" s="250"/>
      <c r="BY153" s="250"/>
      <c r="BZ153" s="251"/>
      <c r="CA153" s="25"/>
      <c r="CB153" s="39" t="str">
        <f t="shared" si="23"/>
        <v>Riadok bude skrytý.</v>
      </c>
      <c r="CC153" s="33" t="s">
        <v>51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65"/>
      <c r="BG154" s="266"/>
      <c r="BH154" s="266"/>
      <c r="BI154" s="266"/>
      <c r="BJ154" s="266"/>
      <c r="BK154" s="266"/>
      <c r="BL154" s="266"/>
      <c r="BM154" s="266"/>
      <c r="BN154" s="266"/>
      <c r="BO154" s="266"/>
      <c r="BP154" s="267"/>
      <c r="BQ154" s="249"/>
      <c r="BR154" s="250"/>
      <c r="BS154" s="250"/>
      <c r="BT154" s="250"/>
      <c r="BU154" s="250"/>
      <c r="BV154" s="250"/>
      <c r="BW154" s="250"/>
      <c r="BX154" s="250"/>
      <c r="BY154" s="250"/>
      <c r="BZ154" s="251"/>
      <c r="CA154" s="25"/>
      <c r="CB154" s="39" t="str">
        <f t="shared" si="23"/>
        <v>Riadok bude skrytý.</v>
      </c>
      <c r="CC154" s="33" t="s">
        <v>51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65"/>
      <c r="BG155" s="266"/>
      <c r="BH155" s="266"/>
      <c r="BI155" s="266"/>
      <c r="BJ155" s="266"/>
      <c r="BK155" s="266"/>
      <c r="BL155" s="266"/>
      <c r="BM155" s="266"/>
      <c r="BN155" s="266"/>
      <c r="BO155" s="266"/>
      <c r="BP155" s="267"/>
      <c r="BQ155" s="249"/>
      <c r="BR155" s="250"/>
      <c r="BS155" s="250"/>
      <c r="BT155" s="250"/>
      <c r="BU155" s="250"/>
      <c r="BV155" s="250"/>
      <c r="BW155" s="250"/>
      <c r="BX155" s="250"/>
      <c r="BY155" s="250"/>
      <c r="BZ155" s="251"/>
      <c r="CA155" s="25"/>
      <c r="CB155" s="39" t="str">
        <f t="shared" si="23"/>
        <v>Riadok bude skrytý.</v>
      </c>
      <c r="CC155" s="33" t="s">
        <v>51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65"/>
      <c r="BG156" s="266"/>
      <c r="BH156" s="266"/>
      <c r="BI156" s="266"/>
      <c r="BJ156" s="266"/>
      <c r="BK156" s="266"/>
      <c r="BL156" s="266"/>
      <c r="BM156" s="266"/>
      <c r="BN156" s="266"/>
      <c r="BO156" s="266"/>
      <c r="BP156" s="267"/>
      <c r="BQ156" s="249"/>
      <c r="BR156" s="250"/>
      <c r="BS156" s="250"/>
      <c r="BT156" s="250"/>
      <c r="BU156" s="250"/>
      <c r="BV156" s="250"/>
      <c r="BW156" s="250"/>
      <c r="BX156" s="250"/>
      <c r="BY156" s="250"/>
      <c r="BZ156" s="251"/>
      <c r="CA156" s="25"/>
      <c r="CB156" s="39" t="str">
        <f t="shared" si="23"/>
        <v>Riadok bude skrytý.</v>
      </c>
      <c r="CC156" s="33" t="s">
        <v>51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30"/>
      <c r="BG157" s="331"/>
      <c r="BH157" s="331"/>
      <c r="BI157" s="331"/>
      <c r="BJ157" s="331"/>
      <c r="BK157" s="331"/>
      <c r="BL157" s="331"/>
      <c r="BM157" s="331"/>
      <c r="BN157" s="331"/>
      <c r="BO157" s="331"/>
      <c r="BP157" s="332"/>
      <c r="BQ157" s="333"/>
      <c r="BR157" s="334"/>
      <c r="BS157" s="334"/>
      <c r="BT157" s="334"/>
      <c r="BU157" s="334"/>
      <c r="BV157" s="334"/>
      <c r="BW157" s="334"/>
      <c r="BX157" s="334"/>
      <c r="BY157" s="334"/>
      <c r="BZ157" s="335"/>
      <c r="CA157" s="25"/>
      <c r="CB157" s="39" t="str">
        <f t="shared" si="23"/>
        <v>Riadok bude skrytý.</v>
      </c>
      <c r="CC157" s="33" t="s">
        <v>51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hidden="1">
      <c r="A158" s="11"/>
      <c r="CA158" s="25"/>
      <c r="CB158" s="39" t="str">
        <f t="shared" si="23"/>
        <v>Riadok bude skrytý.</v>
      </c>
      <c r="CC158" s="33" t="s">
        <v>51</v>
      </c>
      <c r="CW158" s="22">
        <f>+IF(SUM(CW160:CW179)=0,0,1)</f>
        <v>0</v>
      </c>
      <c r="CZ158" s="20">
        <f t="shared" si="24"/>
        <v>1</v>
      </c>
      <c r="DA158" s="20">
        <f t="shared" si="21"/>
        <v>0</v>
      </c>
      <c r="DZ158" s="62"/>
    </row>
    <row r="159" spans="1:130" hidden="1">
      <c r="A159" s="11"/>
      <c r="B159" s="49" t="s">
        <v>53</v>
      </c>
      <c r="C159" s="5" t="s">
        <v>142</v>
      </c>
      <c r="D159" s="5"/>
      <c r="E159" s="5"/>
      <c r="F159" s="5"/>
      <c r="CA159" s="26" t="s">
        <v>43</v>
      </c>
      <c r="CB159" s="39" t="str">
        <f t="shared" si="23"/>
        <v>Riadok bude skrytý.</v>
      </c>
      <c r="CC159" s="33" t="s">
        <v>51</v>
      </c>
      <c r="CW159" s="20">
        <f>+IF(SUM(CW160:CW179)=0,0,1)</f>
        <v>0</v>
      </c>
      <c r="CZ159" s="20">
        <f t="shared" si="24"/>
        <v>1</v>
      </c>
      <c r="DA159" s="20">
        <f t="shared" si="21"/>
        <v>0</v>
      </c>
      <c r="DZ159" s="62"/>
    </row>
    <row r="160" spans="1:130" hidden="1">
      <c r="A160" s="1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skrytý.</v>
      </c>
      <c r="CC160" s="33" t="s">
        <v>51</v>
      </c>
      <c r="CW160" s="20">
        <f t="shared" ref="CW160:CW179" si="26">+IF(B160="",0,1)</f>
        <v>0</v>
      </c>
      <c r="CZ160" s="20">
        <f t="shared" si="24"/>
        <v>1</v>
      </c>
      <c r="DA160" s="20">
        <f t="shared" si="21"/>
        <v>0</v>
      </c>
      <c r="DZ160" s="62"/>
    </row>
    <row r="161" spans="1:130" hidden="1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51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51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51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51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51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51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51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51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51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51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51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51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51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51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51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51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51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51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51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51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53</v>
      </c>
      <c r="C181" s="5" t="s">
        <v>58</v>
      </c>
      <c r="D181" s="5"/>
      <c r="E181" s="5"/>
      <c r="F181" s="5"/>
      <c r="CA181" s="26" t="s">
        <v>43</v>
      </c>
      <c r="CB181" s="39" t="str">
        <f t="shared" si="23"/>
        <v>Riadok bude vidieť.</v>
      </c>
      <c r="CC181" s="33" t="s">
        <v>51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38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51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39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51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8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51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hidden="1">
      <c r="A185" s="1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skrytý.</v>
      </c>
      <c r="CC185" s="33" t="s">
        <v>51</v>
      </c>
      <c r="CW185" s="20">
        <f t="shared" si="28"/>
        <v>0</v>
      </c>
      <c r="CZ185" s="20">
        <f t="shared" si="24"/>
        <v>1</v>
      </c>
      <c r="DA185" s="20">
        <f t="shared" si="27"/>
        <v>0</v>
      </c>
      <c r="DZ185" s="62"/>
    </row>
    <row r="186" spans="1:130" hidden="1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51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51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51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51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51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51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51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51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51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51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51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51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51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51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51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51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51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53</v>
      </c>
      <c r="C203" s="5" t="s">
        <v>143</v>
      </c>
      <c r="D203" s="5"/>
      <c r="E203" s="5"/>
      <c r="F203" s="5"/>
      <c r="CA203" s="26" t="s">
        <v>43</v>
      </c>
      <c r="CB203" s="39" t="str">
        <f t="shared" si="29"/>
        <v>Riadok bude vidieť.</v>
      </c>
      <c r="CC203" s="33" t="s">
        <v>51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43" t="s">
        <v>174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51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hidden="1">
      <c r="A205" s="11"/>
      <c r="B205" s="143"/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skrytý.</v>
      </c>
      <c r="CC205" s="33" t="s">
        <v>51</v>
      </c>
      <c r="CW205" s="20">
        <f t="shared" si="31"/>
        <v>0</v>
      </c>
      <c r="CZ205" s="20">
        <f t="shared" si="30"/>
        <v>1</v>
      </c>
      <c r="DA205" s="20">
        <f t="shared" si="27"/>
        <v>0</v>
      </c>
      <c r="DZ205" s="62"/>
    </row>
    <row r="206" spans="1:130" hidden="1">
      <c r="A206" s="11"/>
      <c r="B206" s="143"/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skrytý.</v>
      </c>
      <c r="CC206" s="33" t="s">
        <v>51</v>
      </c>
      <c r="CW206" s="20">
        <f t="shared" si="31"/>
        <v>0</v>
      </c>
      <c r="CZ206" s="20">
        <f t="shared" si="30"/>
        <v>1</v>
      </c>
      <c r="DA206" s="20">
        <f t="shared" si="27"/>
        <v>0</v>
      </c>
      <c r="DZ206" s="62"/>
    </row>
    <row r="207" spans="1:130" hidden="1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51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51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51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51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51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51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51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51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51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51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51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51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51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51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51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51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51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51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53</v>
      </c>
      <c r="C225" s="336" t="s">
        <v>144</v>
      </c>
      <c r="D225" s="336"/>
      <c r="E225" s="336"/>
      <c r="F225" s="336"/>
      <c r="G225" s="336"/>
      <c r="H225" s="336"/>
      <c r="I225" s="336"/>
      <c r="J225" s="336"/>
      <c r="K225" s="336"/>
      <c r="L225" s="336"/>
      <c r="M225" s="336"/>
      <c r="N225" s="336"/>
      <c r="O225" s="336"/>
      <c r="P225" s="336"/>
      <c r="Q225" s="336"/>
      <c r="R225" s="336"/>
      <c r="S225" s="336"/>
      <c r="T225" s="336"/>
      <c r="U225" s="336"/>
      <c r="V225" s="336"/>
      <c r="W225" s="336"/>
      <c r="X225" s="336"/>
      <c r="Y225" s="336"/>
      <c r="Z225" s="336"/>
      <c r="AA225" s="336"/>
      <c r="AB225" s="336"/>
      <c r="AC225" s="336"/>
      <c r="AD225" s="336"/>
      <c r="AE225" s="336"/>
      <c r="AF225" s="336"/>
      <c r="AG225" s="336"/>
      <c r="AH225" s="336"/>
      <c r="AI225" s="336"/>
      <c r="AJ225" s="336"/>
      <c r="AK225" s="336"/>
      <c r="AL225" s="336"/>
      <c r="AM225" s="336"/>
      <c r="AN225" s="336"/>
      <c r="AO225" s="336"/>
      <c r="AP225" s="336"/>
      <c r="AQ225" s="336"/>
      <c r="AR225" s="336"/>
      <c r="AS225" s="336"/>
      <c r="AT225" s="336"/>
      <c r="AU225" s="336"/>
      <c r="AV225" s="336"/>
      <c r="AW225" s="336"/>
      <c r="AX225" s="336"/>
      <c r="AY225" s="336"/>
      <c r="AZ225" s="336"/>
      <c r="BA225" s="336"/>
      <c r="BB225" s="336"/>
      <c r="BC225" s="336"/>
      <c r="BD225" s="336"/>
      <c r="BE225" s="336"/>
      <c r="BF225" s="336"/>
      <c r="BG225" s="336"/>
      <c r="BH225" s="336"/>
      <c r="BI225" s="336"/>
      <c r="BJ225" s="336"/>
      <c r="BK225" s="336"/>
      <c r="BL225" s="336"/>
      <c r="BM225" s="336"/>
      <c r="BN225" s="336"/>
      <c r="BO225" s="336"/>
      <c r="BP225" s="336"/>
      <c r="BQ225" s="336"/>
      <c r="BR225" s="336"/>
      <c r="BS225" s="336"/>
      <c r="BT225" s="336"/>
      <c r="BU225" s="336"/>
      <c r="BV225" s="336"/>
      <c r="BW225" s="336"/>
      <c r="BX225" s="336"/>
      <c r="BY225" s="336"/>
      <c r="BZ225" s="336"/>
      <c r="CA225" s="26" t="s">
        <v>43</v>
      </c>
      <c r="CB225" s="39" t="str">
        <f t="shared" si="29"/>
        <v>Riadok bude vidieť.</v>
      </c>
      <c r="CC225" s="33" t="s">
        <v>51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43" t="s">
        <v>40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51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hidden="1">
      <c r="A227" s="11"/>
      <c r="B227" s="143"/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skrytý.</v>
      </c>
      <c r="CC227" s="33" t="s">
        <v>51</v>
      </c>
      <c r="CW227" s="20">
        <f t="shared" si="33"/>
        <v>0</v>
      </c>
      <c r="CZ227" s="20">
        <f t="shared" si="30"/>
        <v>1</v>
      </c>
      <c r="DA227" s="20">
        <f t="shared" si="32"/>
        <v>0</v>
      </c>
      <c r="DZ227" s="62"/>
    </row>
    <row r="228" spans="1:130" hidden="1">
      <c r="A228" s="11"/>
      <c r="B228" s="143"/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skrytý.</v>
      </c>
      <c r="CC228" s="33" t="s">
        <v>51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>
      <c r="A229" s="11"/>
      <c r="B229" s="143"/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skrytý.</v>
      </c>
      <c r="CC229" s="33" t="s">
        <v>51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51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51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51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51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51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51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51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51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51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51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51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51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51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51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51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51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51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53</v>
      </c>
      <c r="C247" s="5" t="s">
        <v>145</v>
      </c>
      <c r="D247" s="5"/>
      <c r="E247" s="5"/>
      <c r="F247" s="5"/>
      <c r="CA247" s="26" t="s">
        <v>43</v>
      </c>
      <c r="CB247" s="39" t="str">
        <f t="shared" si="34"/>
        <v>Riadok bude vidieť.</v>
      </c>
      <c r="CC247" s="33" t="s">
        <v>51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9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51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10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51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11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51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hidden="1">
      <c r="A251" s="1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skrytý.</v>
      </c>
      <c r="CC251" s="33" t="s">
        <v>51</v>
      </c>
      <c r="CW251" s="20">
        <f t="shared" si="36"/>
        <v>0</v>
      </c>
      <c r="CZ251" s="20">
        <f t="shared" si="35"/>
        <v>1</v>
      </c>
      <c r="DA251" s="20">
        <f t="shared" si="32"/>
        <v>0</v>
      </c>
      <c r="DZ251" s="62"/>
    </row>
    <row r="252" spans="1:130" hidden="1">
      <c r="A252" s="11"/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skrytý.</v>
      </c>
      <c r="CC252" s="33" t="s">
        <v>51</v>
      </c>
      <c r="CW252" s="20">
        <f t="shared" si="36"/>
        <v>0</v>
      </c>
      <c r="CZ252" s="20">
        <f t="shared" si="35"/>
        <v>1</v>
      </c>
      <c r="DA252" s="20">
        <f t="shared" si="32"/>
        <v>0</v>
      </c>
      <c r="DZ252" s="62"/>
    </row>
    <row r="253" spans="1:130" hidden="1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51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51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51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51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51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51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51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51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51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51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51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51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51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51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51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hidden="1">
      <c r="A268" s="11"/>
      <c r="CA268" s="25"/>
      <c r="CB268" s="39" t="str">
        <f t="shared" si="34"/>
        <v>Riadok bude skrytý.</v>
      </c>
      <c r="CC268" s="33" t="s">
        <v>51</v>
      </c>
      <c r="CW268" s="22">
        <f>+IF(SUM(CW270:CW289)=0,0,1)</f>
        <v>0</v>
      </c>
      <c r="CZ268" s="20">
        <f t="shared" si="35"/>
        <v>1</v>
      </c>
      <c r="DA268" s="20">
        <f t="shared" si="37"/>
        <v>0</v>
      </c>
      <c r="DZ268" s="62"/>
    </row>
    <row r="269" spans="1:130" hidden="1">
      <c r="A269" s="11"/>
      <c r="B269" s="49" t="s">
        <v>53</v>
      </c>
      <c r="C269" s="5" t="s">
        <v>146</v>
      </c>
      <c r="D269" s="5"/>
      <c r="E269" s="5"/>
      <c r="F269" s="5"/>
      <c r="CA269" s="26" t="s">
        <v>43</v>
      </c>
      <c r="CB269" s="39" t="str">
        <f t="shared" ref="CB269:CB300" si="38">+IF(DA269=0,"Riadok bude skrytý.","Riadok bude vidieť.")</f>
        <v>Riadok bude skrytý.</v>
      </c>
      <c r="CC269" s="33" t="s">
        <v>51</v>
      </c>
      <c r="CW269" s="20">
        <f>+IF(SUM(CW270:CW289)=0,0,1)</f>
        <v>0</v>
      </c>
      <c r="CZ269" s="20">
        <f t="shared" ref="CZ269:CZ300" si="39">IF(CC269="",1,IF(CC269="Chcem skryť riadok.",0,1))</f>
        <v>1</v>
      </c>
      <c r="DA269" s="20">
        <f t="shared" si="37"/>
        <v>0</v>
      </c>
      <c r="DZ269" s="62"/>
    </row>
    <row r="270" spans="1:130" hidden="1">
      <c r="A270" s="11"/>
      <c r="B270" s="71"/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skrytý.</v>
      </c>
      <c r="CC270" s="33" t="s">
        <v>51</v>
      </c>
      <c r="CW270" s="20">
        <f t="shared" ref="CW270:CW289" si="40">+IF(B270="",0,1)</f>
        <v>0</v>
      </c>
      <c r="CZ270" s="20">
        <f t="shared" si="39"/>
        <v>1</v>
      </c>
      <c r="DA270" s="20">
        <f t="shared" si="37"/>
        <v>0</v>
      </c>
      <c r="DZ270" s="62"/>
    </row>
    <row r="271" spans="1:130" hidden="1">
      <c r="A271" s="1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skrytý.</v>
      </c>
      <c r="CC271" s="33" t="s">
        <v>51</v>
      </c>
      <c r="CW271" s="20">
        <f t="shared" si="40"/>
        <v>0</v>
      </c>
      <c r="CZ271" s="20">
        <f t="shared" si="39"/>
        <v>1</v>
      </c>
      <c r="DA271" s="20">
        <f t="shared" si="37"/>
        <v>0</v>
      </c>
      <c r="DZ271" s="62"/>
    </row>
    <row r="272" spans="1:130" hidden="1">
      <c r="A272" s="11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skrytý.</v>
      </c>
      <c r="CC272" s="33" t="s">
        <v>51</v>
      </c>
      <c r="CW272" s="20">
        <f t="shared" si="40"/>
        <v>0</v>
      </c>
      <c r="CZ272" s="20">
        <f t="shared" si="39"/>
        <v>1</v>
      </c>
      <c r="DA272" s="20">
        <f t="shared" si="37"/>
        <v>0</v>
      </c>
      <c r="DZ272" s="62"/>
    </row>
    <row r="273" spans="1:130" hidden="1">
      <c r="A273" s="1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skrytý.</v>
      </c>
      <c r="CC273" s="33" t="s">
        <v>51</v>
      </c>
      <c r="CW273" s="20">
        <f t="shared" si="40"/>
        <v>0</v>
      </c>
      <c r="CZ273" s="20">
        <f t="shared" si="39"/>
        <v>1</v>
      </c>
      <c r="DA273" s="20">
        <f t="shared" si="37"/>
        <v>0</v>
      </c>
      <c r="DZ273" s="62"/>
    </row>
    <row r="274" spans="1:130" hidden="1">
      <c r="A274" s="11"/>
      <c r="B274" s="71"/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skrytý.</v>
      </c>
      <c r="CC274" s="33" t="s">
        <v>51</v>
      </c>
      <c r="CW274" s="20">
        <f t="shared" si="40"/>
        <v>0</v>
      </c>
      <c r="CZ274" s="20">
        <f t="shared" si="39"/>
        <v>1</v>
      </c>
      <c r="DA274" s="20">
        <f t="shared" si="37"/>
        <v>0</v>
      </c>
      <c r="DZ274" s="62"/>
    </row>
    <row r="275" spans="1:130" hidden="1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51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51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51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51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51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51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51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51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51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51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51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51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51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51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51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51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53</v>
      </c>
      <c r="C291" s="5" t="s">
        <v>147</v>
      </c>
      <c r="D291" s="5"/>
      <c r="E291" s="5"/>
      <c r="F291" s="5"/>
      <c r="CA291" s="26" t="s">
        <v>43</v>
      </c>
      <c r="CB291" s="39" t="str">
        <f t="shared" si="38"/>
        <v>Riadok bude vidieť.</v>
      </c>
      <c r="CC291" s="33" t="s">
        <v>51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12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51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13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51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14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51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51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51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51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51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51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51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51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51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51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51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51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51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51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51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51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51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51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51</v>
      </c>
      <c r="CW312" s="22">
        <f>+IF(SUM(CW314:CW333)=0,0,1)</f>
        <v>0</v>
      </c>
      <c r="CZ312" s="20">
        <f t="shared" si="44"/>
        <v>1</v>
      </c>
      <c r="DA312" s="20">
        <f t="shared" si="41"/>
        <v>0</v>
      </c>
      <c r="DZ312" s="62"/>
    </row>
    <row r="313" spans="1:130" hidden="1">
      <c r="A313" s="11"/>
      <c r="B313" s="49" t="s">
        <v>53</v>
      </c>
      <c r="C313" s="5" t="s">
        <v>148</v>
      </c>
      <c r="D313" s="5"/>
      <c r="E313" s="5"/>
      <c r="F313" s="5"/>
      <c r="CA313" s="26" t="s">
        <v>43</v>
      </c>
      <c r="CB313" s="39" t="str">
        <f t="shared" ref="CB313:CB334" si="45">+IF(DA313=0,"Riadok bude skrytý.","Riadok bude vidieť.")</f>
        <v>Riadok bude skrytý.</v>
      </c>
      <c r="CC313" s="33" t="s">
        <v>51</v>
      </c>
      <c r="CW313" s="20">
        <f>+IF(SUM(CW314:CW333)=0,0,1)</f>
        <v>0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71"/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skrytý.</v>
      </c>
      <c r="CC314" s="33" t="s">
        <v>51</v>
      </c>
      <c r="CW314" s="20">
        <f t="shared" ref="CW314:CW333" si="48">+IF(B314="",0,1)</f>
        <v>0</v>
      </c>
      <c r="CZ314" s="20">
        <f t="shared" si="46"/>
        <v>1</v>
      </c>
      <c r="DA314" s="20">
        <f t="shared" si="47"/>
        <v>0</v>
      </c>
      <c r="DZ314" s="62"/>
    </row>
    <row r="315" spans="1:130" hidden="1">
      <c r="A315" s="1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skrytý.</v>
      </c>
      <c r="CC315" s="33" t="s">
        <v>51</v>
      </c>
      <c r="CW315" s="20">
        <f t="shared" si="48"/>
        <v>0</v>
      </c>
      <c r="CZ315" s="20">
        <f t="shared" si="46"/>
        <v>1</v>
      </c>
      <c r="DA315" s="20">
        <f t="shared" si="47"/>
        <v>0</v>
      </c>
      <c r="DZ315" s="62"/>
    </row>
    <row r="316" spans="1:130" hidden="1">
      <c r="A316" s="11"/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skrytý.</v>
      </c>
      <c r="CC316" s="33" t="s">
        <v>51</v>
      </c>
      <c r="CW316" s="20">
        <f t="shared" si="48"/>
        <v>0</v>
      </c>
      <c r="CZ316" s="20">
        <f t="shared" si="46"/>
        <v>1</v>
      </c>
      <c r="DA316" s="20">
        <f t="shared" si="47"/>
        <v>0</v>
      </c>
      <c r="DZ316" s="62"/>
    </row>
    <row r="317" spans="1:130" hidden="1">
      <c r="A317" s="11"/>
      <c r="B317" s="248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skrytý.</v>
      </c>
      <c r="CC317" s="33" t="s">
        <v>51</v>
      </c>
      <c r="CW317" s="20">
        <f t="shared" si="48"/>
        <v>0</v>
      </c>
      <c r="CZ317" s="20">
        <f t="shared" si="46"/>
        <v>1</v>
      </c>
      <c r="DA317" s="20">
        <f t="shared" si="47"/>
        <v>0</v>
      </c>
      <c r="DZ317" s="62"/>
    </row>
    <row r="318" spans="1:130" hidden="1">
      <c r="A318" s="11"/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skrytý.</v>
      </c>
      <c r="CC318" s="33" t="s">
        <v>51</v>
      </c>
      <c r="CW318" s="20">
        <f t="shared" si="48"/>
        <v>0</v>
      </c>
      <c r="CZ318" s="20">
        <f t="shared" si="46"/>
        <v>1</v>
      </c>
      <c r="DA318" s="20">
        <f t="shared" si="47"/>
        <v>0</v>
      </c>
      <c r="DZ318" s="62"/>
    </row>
    <row r="319" spans="1:130" hidden="1">
      <c r="A319" s="1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skrytý.</v>
      </c>
      <c r="CC319" s="33" t="s">
        <v>51</v>
      </c>
      <c r="CW319" s="20">
        <f t="shared" si="48"/>
        <v>0</v>
      </c>
      <c r="CZ319" s="20">
        <f t="shared" si="46"/>
        <v>1</v>
      </c>
      <c r="DA319" s="20">
        <f t="shared" si="47"/>
        <v>0</v>
      </c>
      <c r="DZ319" s="62"/>
    </row>
    <row r="320" spans="1:130" hidden="1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51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51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51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51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51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51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51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51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51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51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51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51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51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51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51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53</v>
      </c>
      <c r="C335" s="340" t="s">
        <v>63</v>
      </c>
      <c r="D335" s="340"/>
      <c r="E335" s="340"/>
      <c r="F335" s="340"/>
      <c r="G335" s="340"/>
      <c r="H335" s="340"/>
      <c r="I335" s="340"/>
      <c r="J335" s="340"/>
      <c r="K335" s="340"/>
      <c r="L335" s="340"/>
      <c r="M335" s="340"/>
      <c r="N335" s="340"/>
      <c r="O335" s="340"/>
      <c r="P335" s="340"/>
      <c r="Q335" s="340"/>
      <c r="R335" s="340"/>
      <c r="S335" s="340"/>
      <c r="T335" s="340"/>
      <c r="U335" s="340"/>
      <c r="V335" s="340"/>
      <c r="W335" s="340"/>
      <c r="X335" s="340"/>
      <c r="Y335" s="340"/>
      <c r="Z335" s="340"/>
      <c r="AA335" s="340"/>
      <c r="AB335" s="340"/>
      <c r="AC335" s="340"/>
      <c r="AD335" s="340"/>
      <c r="AE335" s="340"/>
      <c r="AF335" s="340"/>
      <c r="AG335" s="340"/>
      <c r="AH335" s="340"/>
      <c r="AI335" s="340"/>
      <c r="AJ335" s="340"/>
      <c r="AK335" s="340"/>
      <c r="AL335" s="340"/>
      <c r="AM335" s="340"/>
      <c r="AN335" s="340"/>
      <c r="AO335" s="340"/>
      <c r="AP335" s="340"/>
      <c r="AQ335" s="340"/>
      <c r="AR335" s="340"/>
      <c r="AS335" s="340"/>
      <c r="AT335" s="340"/>
      <c r="AU335" s="340"/>
      <c r="AV335" s="340"/>
      <c r="AW335" s="340"/>
      <c r="AX335" s="340"/>
      <c r="AY335" s="340"/>
      <c r="AZ335" s="340"/>
      <c r="BA335" s="340"/>
      <c r="BB335" s="340"/>
      <c r="BC335" s="340"/>
      <c r="BD335" s="340"/>
      <c r="BE335" s="340"/>
      <c r="BF335" s="340"/>
      <c r="BG335" s="340"/>
      <c r="BH335" s="340"/>
      <c r="BI335" s="340"/>
      <c r="BJ335" s="340"/>
      <c r="BK335" s="340"/>
      <c r="BL335" s="340"/>
      <c r="BM335" s="340"/>
      <c r="BN335" s="340"/>
      <c r="BO335" s="340"/>
      <c r="BP335" s="340"/>
      <c r="BQ335" s="340"/>
      <c r="BR335" s="340"/>
      <c r="BS335" s="340"/>
      <c r="BT335" s="340"/>
      <c r="BU335" s="340"/>
      <c r="BV335" s="340"/>
      <c r="BW335" s="340"/>
      <c r="BX335" s="340"/>
      <c r="BY335" s="340"/>
      <c r="BZ335" s="340"/>
      <c r="CA335" s="26" t="s">
        <v>43</v>
      </c>
      <c r="CB335" s="39" t="str">
        <f>+IF(DA335=0,"Riadok bude skrytý.","Riadok bude vidieť.")</f>
        <v>Riadok bude skrytý.</v>
      </c>
      <c r="CC335" s="33" t="s">
        <v>51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51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64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6" t="s">
        <v>163</v>
      </c>
      <c r="AF337" s="226"/>
      <c r="AG337" s="226"/>
      <c r="AH337" s="226"/>
      <c r="AI337" s="226"/>
      <c r="AJ337" s="226"/>
      <c r="AK337" s="226"/>
      <c r="AL337" s="226"/>
      <c r="AM337" s="226"/>
      <c r="AN337" s="6" t="s">
        <v>65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51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51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51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377" t="s">
        <v>66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5" t="s">
        <v>67</v>
      </c>
      <c r="AT340" s="346"/>
      <c r="AU340" s="346"/>
      <c r="AV340" s="346"/>
      <c r="AW340" s="346"/>
      <c r="AX340" s="346"/>
      <c r="AY340" s="346"/>
      <c r="AZ340" s="346"/>
      <c r="BA340" s="346"/>
      <c r="BB340" s="346"/>
      <c r="BC340" s="346"/>
      <c r="BD340" s="346"/>
      <c r="BE340" s="346"/>
      <c r="BF340" s="346"/>
      <c r="BG340" s="346"/>
      <c r="BH340" s="346"/>
      <c r="BI340" s="346"/>
      <c r="BJ340" s="346"/>
      <c r="BK340" s="346"/>
      <c r="BL340" s="346"/>
      <c r="BM340" s="346"/>
      <c r="BN340" s="346"/>
      <c r="BO340" s="346"/>
      <c r="BP340" s="346"/>
      <c r="BQ340" s="346"/>
      <c r="BR340" s="346"/>
      <c r="BS340" s="346"/>
      <c r="BT340" s="346"/>
      <c r="BU340" s="346"/>
      <c r="BV340" s="346"/>
      <c r="BW340" s="346"/>
      <c r="BX340" s="346"/>
      <c r="BY340" s="346"/>
      <c r="BZ340" s="347"/>
      <c r="CA340" s="26" t="s">
        <v>43</v>
      </c>
      <c r="CB340" s="39" t="str">
        <f t="shared" si="50"/>
        <v>Riadok bude skrytý.</v>
      </c>
      <c r="CC340" s="33" t="s">
        <v>51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48"/>
      <c r="C341" s="349"/>
      <c r="D341" s="349"/>
      <c r="E341" s="349"/>
      <c r="F341" s="349"/>
      <c r="G341" s="349"/>
      <c r="H341" s="349"/>
      <c r="I341" s="349"/>
      <c r="J341" s="349"/>
      <c r="K341" s="349"/>
      <c r="L341" s="349"/>
      <c r="M341" s="349"/>
      <c r="N341" s="349"/>
      <c r="O341" s="349"/>
      <c r="P341" s="349"/>
      <c r="Q341" s="349"/>
      <c r="R341" s="349"/>
      <c r="S341" s="349"/>
      <c r="T341" s="349"/>
      <c r="U341" s="349"/>
      <c r="V341" s="349"/>
      <c r="W341" s="349"/>
      <c r="X341" s="349"/>
      <c r="Y341" s="349"/>
      <c r="Z341" s="349"/>
      <c r="AA341" s="349"/>
      <c r="AB341" s="349"/>
      <c r="AC341" s="349"/>
      <c r="AD341" s="349"/>
      <c r="AE341" s="349"/>
      <c r="AF341" s="349"/>
      <c r="AG341" s="349"/>
      <c r="AH341" s="349"/>
      <c r="AI341" s="349"/>
      <c r="AJ341" s="349"/>
      <c r="AK341" s="349"/>
      <c r="AL341" s="349"/>
      <c r="AM341" s="349"/>
      <c r="AN341" s="349"/>
      <c r="AO341" s="349"/>
      <c r="AP341" s="349"/>
      <c r="AQ341" s="349"/>
      <c r="AR341" s="350"/>
      <c r="AS341" s="348"/>
      <c r="AT341" s="349"/>
      <c r="AU341" s="349"/>
      <c r="AV341" s="349"/>
      <c r="AW341" s="349"/>
      <c r="AX341" s="349"/>
      <c r="AY341" s="349"/>
      <c r="AZ341" s="349"/>
      <c r="BA341" s="349"/>
      <c r="BB341" s="349"/>
      <c r="BC341" s="349"/>
      <c r="BD341" s="349"/>
      <c r="BE341" s="349"/>
      <c r="BF341" s="349"/>
      <c r="BG341" s="349"/>
      <c r="BH341" s="349"/>
      <c r="BI341" s="349"/>
      <c r="BJ341" s="349"/>
      <c r="BK341" s="349"/>
      <c r="BL341" s="349"/>
      <c r="BM341" s="349"/>
      <c r="BN341" s="349"/>
      <c r="BO341" s="349"/>
      <c r="BP341" s="349"/>
      <c r="BQ341" s="349"/>
      <c r="BR341" s="349"/>
      <c r="BS341" s="349"/>
      <c r="BT341" s="349"/>
      <c r="BU341" s="349"/>
      <c r="BV341" s="349"/>
      <c r="BW341" s="349"/>
      <c r="BX341" s="349"/>
      <c r="BY341" s="349"/>
      <c r="BZ341" s="351"/>
      <c r="CA341" s="27"/>
      <c r="CB341" s="39" t="str">
        <f t="shared" si="50"/>
        <v>Riadok bude skrytý.</v>
      </c>
      <c r="CC341" s="33" t="s">
        <v>51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86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225"/>
      <c r="CA342" s="27"/>
      <c r="CB342" s="39" t="str">
        <f t="shared" si="50"/>
        <v>Riadok bude skrytý.</v>
      </c>
      <c r="CC342" s="33" t="s">
        <v>51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86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225"/>
      <c r="CA343" s="27"/>
      <c r="CB343" s="39" t="str">
        <f t="shared" si="50"/>
        <v>Riadok bude skrytý.</v>
      </c>
      <c r="CC343" s="33" t="s">
        <v>51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86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225"/>
      <c r="CA344" s="27"/>
      <c r="CB344" s="39" t="str">
        <f t="shared" si="50"/>
        <v>Riadok bude skrytý.</v>
      </c>
      <c r="CC344" s="33" t="s">
        <v>51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86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225"/>
      <c r="CA345" s="27"/>
      <c r="CB345" s="39" t="str">
        <f t="shared" si="50"/>
        <v>Riadok bude skrytý.</v>
      </c>
      <c r="CC345" s="33" t="s">
        <v>51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86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225"/>
      <c r="CA346" s="27"/>
      <c r="CB346" s="39" t="str">
        <f t="shared" si="50"/>
        <v>Riadok bude skrytý.</v>
      </c>
      <c r="CC346" s="33" t="s">
        <v>51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86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225"/>
      <c r="CA347" s="27"/>
      <c r="CB347" s="39" t="str">
        <f t="shared" si="50"/>
        <v>Riadok bude skrytý.</v>
      </c>
      <c r="CC347" s="33" t="s">
        <v>51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86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225"/>
      <c r="CA348" s="27"/>
      <c r="CB348" s="39" t="str">
        <f t="shared" si="50"/>
        <v>Riadok bude skrytý.</v>
      </c>
      <c r="CC348" s="33" t="s">
        <v>51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86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225"/>
      <c r="CA349" s="27"/>
      <c r="CB349" s="39" t="str">
        <f t="shared" si="50"/>
        <v>Riadok bude skrytý.</v>
      </c>
      <c r="CC349" s="33" t="s">
        <v>51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91"/>
      <c r="C350" s="292"/>
      <c r="D350" s="292"/>
      <c r="E350" s="292"/>
      <c r="F350" s="292"/>
      <c r="G350" s="292"/>
      <c r="H350" s="292"/>
      <c r="I350" s="292"/>
      <c r="J350" s="292"/>
      <c r="K350" s="292"/>
      <c r="L350" s="292"/>
      <c r="M350" s="292"/>
      <c r="N350" s="292"/>
      <c r="O350" s="292"/>
      <c r="P350" s="292"/>
      <c r="Q350" s="292"/>
      <c r="R350" s="292"/>
      <c r="S350" s="292"/>
      <c r="T350" s="292"/>
      <c r="U350" s="292"/>
      <c r="V350" s="292"/>
      <c r="W350" s="292"/>
      <c r="X350" s="292"/>
      <c r="Y350" s="292"/>
      <c r="Z350" s="292"/>
      <c r="AA350" s="292"/>
      <c r="AB350" s="292"/>
      <c r="AC350" s="292"/>
      <c r="AD350" s="292"/>
      <c r="AE350" s="292"/>
      <c r="AF350" s="292"/>
      <c r="AG350" s="292"/>
      <c r="AH350" s="292"/>
      <c r="AI350" s="292"/>
      <c r="AJ350" s="292"/>
      <c r="AK350" s="292"/>
      <c r="AL350" s="292"/>
      <c r="AM350" s="292"/>
      <c r="AN350" s="292"/>
      <c r="AO350" s="292"/>
      <c r="AP350" s="292"/>
      <c r="AQ350" s="292"/>
      <c r="AR350" s="293"/>
      <c r="AS350" s="291"/>
      <c r="AT350" s="292"/>
      <c r="AU350" s="292"/>
      <c r="AV350" s="292"/>
      <c r="AW350" s="292"/>
      <c r="AX350" s="292"/>
      <c r="AY350" s="292"/>
      <c r="AZ350" s="292"/>
      <c r="BA350" s="292"/>
      <c r="BB350" s="292"/>
      <c r="BC350" s="292"/>
      <c r="BD350" s="292"/>
      <c r="BE350" s="292"/>
      <c r="BF350" s="292"/>
      <c r="BG350" s="292"/>
      <c r="BH350" s="292"/>
      <c r="BI350" s="292"/>
      <c r="BJ350" s="292"/>
      <c r="BK350" s="292"/>
      <c r="BL350" s="292"/>
      <c r="BM350" s="292"/>
      <c r="BN350" s="292"/>
      <c r="BO350" s="292"/>
      <c r="BP350" s="292"/>
      <c r="BQ350" s="292"/>
      <c r="BR350" s="292"/>
      <c r="BS350" s="292"/>
      <c r="BT350" s="292"/>
      <c r="BU350" s="292"/>
      <c r="BV350" s="292"/>
      <c r="BW350" s="292"/>
      <c r="BX350" s="292"/>
      <c r="BY350" s="292"/>
      <c r="BZ350" s="344"/>
      <c r="CA350" s="27"/>
      <c r="CB350" s="39" t="str">
        <f t="shared" si="50"/>
        <v>Riadok bude skrytý.</v>
      </c>
      <c r="CC350" s="33" t="s">
        <v>51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51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22</v>
      </c>
      <c r="C352" s="14"/>
      <c r="D352" s="14"/>
      <c r="E352" s="15" t="s">
        <v>149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43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92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51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51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15</v>
      </c>
      <c r="C356" s="8"/>
      <c r="D356" s="8"/>
      <c r="E356" s="8"/>
      <c r="F356" s="8"/>
      <c r="G356" s="8"/>
      <c r="H356" s="8"/>
      <c r="I356" s="8"/>
      <c r="J356" s="88" t="s">
        <v>16</v>
      </c>
      <c r="K356" s="88"/>
      <c r="L356" s="88"/>
      <c r="M356" s="88"/>
      <c r="N356" s="88"/>
      <c r="O356" s="88"/>
      <c r="P356" s="88"/>
      <c r="Q356" s="88"/>
      <c r="R356" s="88"/>
      <c r="S356" s="2" t="s">
        <v>150</v>
      </c>
      <c r="T356" s="47"/>
      <c r="CA356" s="24"/>
      <c r="CB356" s="39" t="str">
        <f t="shared" si="55"/>
        <v>Riadok bude vidieť.</v>
      </c>
      <c r="CC356" s="33" t="s">
        <v>51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51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1" t="s">
        <v>191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51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1" t="s">
        <v>187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51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71" t="s">
        <v>190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51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1" t="s">
        <v>192</v>
      </c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vidieť.</v>
      </c>
      <c r="CC361" s="33" t="s">
        <v>51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hidden="1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/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 t="s">
        <v>193</v>
      </c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vidieť.</v>
      </c>
      <c r="CC363" s="33" t="s">
        <v>51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>
      <c r="A364" s="11"/>
      <c r="B364" s="71" t="s">
        <v>175</v>
      </c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vidieť.</v>
      </c>
      <c r="CC364" s="33" t="s">
        <v>51</v>
      </c>
      <c r="CW364" s="20">
        <f t="shared" si="58"/>
        <v>1</v>
      </c>
      <c r="CX364" s="20">
        <f t="shared" si="59"/>
        <v>1</v>
      </c>
      <c r="CZ364" s="20">
        <f t="shared" si="56"/>
        <v>1</v>
      </c>
      <c r="DA364" s="37">
        <f t="shared" si="57"/>
        <v>1</v>
      </c>
      <c r="DZ364" s="62"/>
    </row>
    <row r="365" spans="1:130">
      <c r="A365" s="11"/>
      <c r="B365" s="71" t="s">
        <v>176</v>
      </c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vidieť.</v>
      </c>
      <c r="CC365" s="33" t="s">
        <v>51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51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 t="s">
        <v>181</v>
      </c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vidieť.</v>
      </c>
      <c r="CC367" s="33" t="s">
        <v>51</v>
      </c>
      <c r="CW367" s="20">
        <f t="shared" si="58"/>
        <v>1</v>
      </c>
      <c r="CX367" s="20">
        <f t="shared" si="59"/>
        <v>1</v>
      </c>
      <c r="CZ367" s="20">
        <f t="shared" si="56"/>
        <v>1</v>
      </c>
      <c r="DA367" s="37">
        <f t="shared" si="57"/>
        <v>1</v>
      </c>
      <c r="DZ367" s="62"/>
    </row>
    <row r="368" spans="1:130">
      <c r="A368" s="11"/>
      <c r="B368" s="71" t="s">
        <v>183</v>
      </c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vidieť.</v>
      </c>
      <c r="CC368" s="33" t="s">
        <v>51</v>
      </c>
      <c r="CW368" s="20">
        <f t="shared" si="58"/>
        <v>1</v>
      </c>
      <c r="CX368" s="20">
        <f t="shared" si="59"/>
        <v>1</v>
      </c>
      <c r="CZ368" s="20">
        <f t="shared" si="56"/>
        <v>1</v>
      </c>
      <c r="DA368" s="37">
        <f t="shared" si="57"/>
        <v>1</v>
      </c>
      <c r="DZ368" s="62"/>
    </row>
    <row r="369" spans="1:130">
      <c r="A369" s="11"/>
      <c r="B369" s="71" t="s">
        <v>184</v>
      </c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vidieť.</v>
      </c>
      <c r="CC369" s="33" t="s">
        <v>51</v>
      </c>
      <c r="CW369" s="20">
        <f t="shared" si="58"/>
        <v>1</v>
      </c>
      <c r="CX369" s="20">
        <f t="shared" si="59"/>
        <v>1</v>
      </c>
      <c r="CZ369" s="20">
        <f t="shared" si="56"/>
        <v>1</v>
      </c>
      <c r="DA369" s="37">
        <f t="shared" si="57"/>
        <v>1</v>
      </c>
      <c r="DZ369" s="62"/>
    </row>
    <row r="370" spans="1:130" hidden="1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51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 t="s">
        <v>188</v>
      </c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vidieť.</v>
      </c>
      <c r="CC371" s="33" t="s">
        <v>51</v>
      </c>
      <c r="CW371" s="20">
        <f t="shared" si="58"/>
        <v>1</v>
      </c>
      <c r="CX371" s="20">
        <f t="shared" si="59"/>
        <v>1</v>
      </c>
      <c r="CZ371" s="20">
        <f t="shared" si="56"/>
        <v>1</v>
      </c>
      <c r="DA371" s="37">
        <f t="shared" si="57"/>
        <v>1</v>
      </c>
      <c r="DZ371" s="62"/>
    </row>
    <row r="372" spans="1:130" hidden="1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51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51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 t="s">
        <v>182</v>
      </c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vidieť.</v>
      </c>
      <c r="CC374" s="33" t="s">
        <v>51</v>
      </c>
      <c r="CW374" s="20">
        <f t="shared" si="58"/>
        <v>1</v>
      </c>
      <c r="CX374" s="20">
        <f t="shared" si="59"/>
        <v>1</v>
      </c>
      <c r="CZ374" s="20">
        <f t="shared" si="56"/>
        <v>1</v>
      </c>
      <c r="DA374" s="37">
        <f t="shared" si="57"/>
        <v>1</v>
      </c>
      <c r="DZ374" s="62"/>
    </row>
    <row r="375" spans="1:130" hidden="1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51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 t="s">
        <v>185</v>
      </c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vidieť.</v>
      </c>
      <c r="CC376" s="33" t="s">
        <v>51</v>
      </c>
      <c r="CW376" s="20">
        <f t="shared" si="58"/>
        <v>1</v>
      </c>
      <c r="CX376" s="20">
        <f t="shared" si="59"/>
        <v>1</v>
      </c>
      <c r="CZ376" s="20">
        <f t="shared" si="56"/>
        <v>1</v>
      </c>
      <c r="DA376" s="37">
        <f t="shared" si="57"/>
        <v>1</v>
      </c>
      <c r="DZ376" s="62"/>
    </row>
    <row r="377" spans="1:130">
      <c r="A377" s="11"/>
      <c r="B377" s="71" t="s">
        <v>186</v>
      </c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vidieť.</v>
      </c>
      <c r="CC377" s="33" t="s">
        <v>51</v>
      </c>
      <c r="CW377" s="20">
        <f t="shared" si="58"/>
        <v>1</v>
      </c>
      <c r="CX377" s="20">
        <f t="shared" si="59"/>
        <v>1</v>
      </c>
      <c r="CZ377" s="20">
        <f t="shared" si="56"/>
        <v>1</v>
      </c>
      <c r="DA377" s="37">
        <f t="shared" si="57"/>
        <v>1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51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151</v>
      </c>
      <c r="CA379" s="26" t="s">
        <v>43</v>
      </c>
      <c r="CB379" s="39" t="str">
        <f t="shared" si="55"/>
        <v>Riadok bude skrytý.</v>
      </c>
      <c r="CC379" s="33" t="s">
        <v>51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51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97" t="s">
        <v>17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68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43</v>
      </c>
      <c r="CB381" s="39" t="str">
        <f t="shared" si="55"/>
        <v>Riadok bude skrytý.</v>
      </c>
      <c r="CC381" s="33" t="s">
        <v>51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/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51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95" t="s">
        <v>21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/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51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337" t="s">
        <v>61</v>
      </c>
      <c r="C384" s="338"/>
      <c r="D384" s="338"/>
      <c r="E384" s="338"/>
      <c r="F384" s="338"/>
      <c r="G384" s="338"/>
      <c r="H384" s="338"/>
      <c r="I384" s="338"/>
      <c r="J384" s="338"/>
      <c r="K384" s="338"/>
      <c r="L384" s="338"/>
      <c r="M384" s="338"/>
      <c r="N384" s="338"/>
      <c r="O384" s="338"/>
      <c r="P384" s="338"/>
      <c r="Q384" s="338"/>
      <c r="R384" s="338"/>
      <c r="S384" s="338"/>
      <c r="T384" s="338"/>
      <c r="U384" s="338"/>
      <c r="V384" s="338"/>
      <c r="W384" s="338"/>
      <c r="X384" s="338"/>
      <c r="Y384" s="338"/>
      <c r="Z384" s="338"/>
      <c r="AA384" s="339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/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386" t="s">
        <v>20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51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51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18</v>
      </c>
      <c r="J387" s="88" t="s">
        <v>127</v>
      </c>
      <c r="K387" s="88"/>
      <c r="L387" s="88"/>
      <c r="M387" s="88"/>
      <c r="N387" s="88"/>
      <c r="O387" s="2" t="s">
        <v>69</v>
      </c>
      <c r="CA387" s="26" t="s">
        <v>43</v>
      </c>
      <c r="CB387" s="39" t="str">
        <f t="shared" ref="CB387:CB394" si="60">+IF(DA387=0,"Riadok bude skrytý.","Riadok bude vidieť.")</f>
        <v>Riadok bude skrytý.</v>
      </c>
      <c r="CC387" s="33" t="s">
        <v>51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51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51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98" t="s">
        <v>19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/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43</v>
      </c>
      <c r="CB390" s="39" t="str">
        <f t="shared" si="60"/>
        <v>Riadok bude skrytý.</v>
      </c>
      <c r="CC390" s="33" t="s">
        <v>51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60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72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51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24" t="s">
        <v>70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51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86" t="s">
        <v>71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51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51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93</v>
      </c>
      <c r="C395" s="1"/>
      <c r="D395" s="1"/>
      <c r="E395" s="1"/>
      <c r="F395" s="1"/>
      <c r="CA395" s="26" t="s">
        <v>43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18</v>
      </c>
      <c r="J397" s="88" t="s">
        <v>171</v>
      </c>
      <c r="K397" s="88"/>
      <c r="L397" s="88"/>
      <c r="M397" s="88"/>
      <c r="N397" s="88"/>
      <c r="O397" s="88"/>
      <c r="P397" s="88"/>
      <c r="Q397" s="88"/>
      <c r="R397" s="88"/>
      <c r="S397" s="2" t="s">
        <v>152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51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153</v>
      </c>
      <c r="CA398" s="25"/>
      <c r="CB398" s="39" t="str">
        <f t="shared" si="63"/>
        <v>Riadok bude skrytý.</v>
      </c>
      <c r="CC398" s="33" t="s">
        <v>51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51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51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51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51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51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51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51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51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51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51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51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51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51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51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51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51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51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51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51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51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51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154</v>
      </c>
      <c r="CA420" s="26" t="s">
        <v>43</v>
      </c>
      <c r="CB420" s="39" t="str">
        <f t="shared" si="63"/>
        <v>Riadok bude skrytý.</v>
      </c>
      <c r="CC420" s="33" t="s">
        <v>51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51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89" t="s">
        <v>94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95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96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43</v>
      </c>
      <c r="CB422" s="39" t="str">
        <f t="shared" si="63"/>
        <v>Riadok bude skrytý.</v>
      </c>
      <c r="CC422" s="33" t="s">
        <v>51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51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51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51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51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51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51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51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51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51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51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97</v>
      </c>
      <c r="C434" s="1"/>
      <c r="D434" s="1"/>
      <c r="E434" s="1"/>
      <c r="F434" s="1"/>
      <c r="CA434" s="25" t="s">
        <v>43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18</v>
      </c>
      <c r="J436" s="88" t="s">
        <v>172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51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51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51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51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51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51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51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51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51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51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51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51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51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51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51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51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51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51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51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51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51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51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51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155</v>
      </c>
      <c r="G459" s="10"/>
      <c r="H459" s="10"/>
      <c r="CA459" s="26" t="s">
        <v>43</v>
      </c>
      <c r="CB459" s="39" t="str">
        <f t="shared" si="71"/>
        <v>Riadok bude skrytý.</v>
      </c>
      <c r="CC459" s="33" t="s">
        <v>51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51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73" t="s">
        <v>103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43</v>
      </c>
      <c r="CB461" s="39" t="str">
        <f t="shared" si="71"/>
        <v>Riadok bude skrytý.</v>
      </c>
      <c r="CC461" s="33" t="s">
        <v>51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7" t="s">
        <v>99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98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100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101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102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51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51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51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51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51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51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51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51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51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51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51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73" t="s">
        <v>104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43</v>
      </c>
      <c r="CB473" s="39" t="str">
        <f t="shared" si="71"/>
        <v>Riadok bude skrytý.</v>
      </c>
      <c r="CC473" s="33" t="s">
        <v>51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7" t="s">
        <v>99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98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100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101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102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51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51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51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51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51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51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51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51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51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51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51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73" t="s">
        <v>106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43</v>
      </c>
      <c r="CB485" s="39" t="str">
        <f t="shared" si="84"/>
        <v>Riadok bude skrytý.</v>
      </c>
      <c r="CC485" s="33" t="s">
        <v>51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7" t="s">
        <v>99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105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100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99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107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100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94"/>
      <c r="CA486" s="24"/>
      <c r="CB486" s="39" t="str">
        <f t="shared" si="84"/>
        <v>Riadok bude skrytý.</v>
      </c>
      <c r="CC486" s="33" t="s">
        <v>51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51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51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51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51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51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51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51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51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51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51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30" t="s">
        <v>108</v>
      </c>
      <c r="C497" s="231"/>
      <c r="D497" s="231"/>
      <c r="E497" s="231"/>
      <c r="F497" s="231"/>
      <c r="G497" s="231"/>
      <c r="H497" s="231"/>
      <c r="I497" s="231"/>
      <c r="J497" s="231"/>
      <c r="K497" s="231"/>
      <c r="L497" s="231"/>
      <c r="M497" s="231"/>
      <c r="N497" s="231"/>
      <c r="O497" s="231"/>
      <c r="P497" s="231"/>
      <c r="Q497" s="231"/>
      <c r="R497" s="231"/>
      <c r="S497" s="231"/>
      <c r="T497" s="231"/>
      <c r="U497" s="231"/>
      <c r="V497" s="231"/>
      <c r="W497" s="231"/>
      <c r="X497" s="231"/>
      <c r="Y497" s="231"/>
      <c r="Z497" s="231"/>
      <c r="AA497" s="231"/>
      <c r="AB497" s="231"/>
      <c r="AC497" s="231"/>
      <c r="AD497" s="231"/>
      <c r="AE497" s="231"/>
      <c r="AF497" s="231"/>
      <c r="AG497" s="231"/>
      <c r="AH497" s="231"/>
      <c r="AI497" s="231"/>
      <c r="AJ497" s="231"/>
      <c r="AK497" s="231"/>
      <c r="AL497" s="231"/>
      <c r="AM497" s="231"/>
      <c r="AN497" s="231"/>
      <c r="AO497" s="231"/>
      <c r="AP497" s="231"/>
      <c r="AQ497" s="231"/>
      <c r="AR497" s="231"/>
      <c r="AS497" s="231"/>
      <c r="AT497" s="231"/>
      <c r="AU497" s="231"/>
      <c r="AV497" s="231"/>
      <c r="AW497" s="231"/>
      <c r="AX497" s="231"/>
      <c r="AY497" s="231"/>
      <c r="AZ497" s="231"/>
      <c r="BA497" s="231"/>
      <c r="BB497" s="231"/>
      <c r="BC497" s="231"/>
      <c r="BD497" s="231"/>
      <c r="BE497" s="231"/>
      <c r="BF497" s="231"/>
      <c r="BG497" s="231"/>
      <c r="BH497" s="231"/>
      <c r="BI497" s="231"/>
      <c r="BJ497" s="231"/>
      <c r="BK497" s="231"/>
      <c r="BL497" s="231"/>
      <c r="BM497" s="231"/>
      <c r="BN497" s="231"/>
      <c r="BO497" s="231"/>
      <c r="BP497" s="231"/>
      <c r="BQ497" s="231"/>
      <c r="BR497" s="231"/>
      <c r="BS497" s="231"/>
      <c r="BT497" s="231"/>
      <c r="BU497" s="231"/>
      <c r="BV497" s="231"/>
      <c r="BW497" s="231"/>
      <c r="BX497" s="231"/>
      <c r="BY497" s="231"/>
      <c r="BZ497" s="232"/>
      <c r="CA497" s="26" t="s">
        <v>43</v>
      </c>
      <c r="CB497" s="39" t="str">
        <f t="shared" si="84"/>
        <v>Riadok bude skrytý.</v>
      </c>
      <c r="CC497" s="33" t="s">
        <v>51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53" t="s">
        <v>99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98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109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100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101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102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51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51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51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51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51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51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51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51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51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51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90"/>
      <c r="Y508" s="290"/>
      <c r="Z508" s="290"/>
      <c r="AA508" s="290"/>
      <c r="AB508" s="290"/>
      <c r="AC508" s="290"/>
      <c r="AD508" s="290"/>
      <c r="AE508" s="290"/>
      <c r="AF508" s="290"/>
      <c r="AG508" s="290"/>
      <c r="AH508" s="290"/>
      <c r="AI508" s="290"/>
      <c r="AJ508" s="290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51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51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110</v>
      </c>
      <c r="C510" s="1"/>
      <c r="D510" s="1"/>
      <c r="E510" s="1"/>
      <c r="F510" s="1"/>
      <c r="CA510" s="25" t="s">
        <v>43</v>
      </c>
      <c r="CB510" s="39" t="str">
        <f t="shared" si="84"/>
        <v>Riadok bude skrytý.</v>
      </c>
      <c r="CC510" s="33" t="s">
        <v>51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51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15</v>
      </c>
      <c r="C512" s="1"/>
      <c r="D512" s="1"/>
      <c r="E512" s="1"/>
      <c r="F512" s="1"/>
      <c r="G512" s="1"/>
      <c r="H512" s="1"/>
      <c r="I512" s="1"/>
      <c r="J512" s="88" t="s">
        <v>172</v>
      </c>
      <c r="K512" s="88"/>
      <c r="L512" s="88"/>
      <c r="M512" s="88"/>
      <c r="N512" s="88"/>
      <c r="O512" s="88"/>
      <c r="P512" s="88"/>
      <c r="Q512" s="88"/>
      <c r="R512" s="2" t="s">
        <v>156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51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51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51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51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51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51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51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51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51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51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51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51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51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51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51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51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51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51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51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51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51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51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51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111</v>
      </c>
      <c r="CA535" s="26" t="s">
        <v>43</v>
      </c>
      <c r="CB535" s="39" t="str">
        <f t="shared" si="98"/>
        <v>Riadok bude skrytý.</v>
      </c>
      <c r="CC535" s="33" t="s">
        <v>51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161</v>
      </c>
      <c r="CA536" s="25"/>
      <c r="CB536" s="39" t="str">
        <f t="shared" si="98"/>
        <v>Riadok bude skrytý.</v>
      </c>
      <c r="CC536" s="33" t="s">
        <v>51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51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23" t="s">
        <v>113</v>
      </c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  <c r="AD538" s="324"/>
      <c r="AE538" s="324"/>
      <c r="AF538" s="324"/>
      <c r="AG538" s="324"/>
      <c r="AH538" s="324"/>
      <c r="AI538" s="324"/>
      <c r="AJ538" s="324"/>
      <c r="AK538" s="324"/>
      <c r="AL538" s="324"/>
      <c r="AM538" s="324"/>
      <c r="AN538" s="324"/>
      <c r="AO538" s="324"/>
      <c r="AP538" s="324"/>
      <c r="AQ538" s="325"/>
      <c r="AR538" s="314" t="s">
        <v>112</v>
      </c>
      <c r="AS538" s="315"/>
      <c r="AT538" s="315"/>
      <c r="AU538" s="315"/>
      <c r="AV538" s="315"/>
      <c r="AW538" s="315"/>
      <c r="AX538" s="315"/>
      <c r="AY538" s="315"/>
      <c r="AZ538" s="315"/>
      <c r="BA538" s="315"/>
      <c r="BB538" s="315"/>
      <c r="BC538" s="315"/>
      <c r="BD538" s="315"/>
      <c r="BE538" s="315"/>
      <c r="BF538" s="315"/>
      <c r="BG538" s="315"/>
      <c r="BH538" s="315"/>
      <c r="BI538" s="315"/>
      <c r="BJ538" s="315"/>
      <c r="BK538" s="315"/>
      <c r="BL538" s="315"/>
      <c r="BM538" s="315"/>
      <c r="BN538" s="315"/>
      <c r="BO538" s="315"/>
      <c r="BP538" s="315"/>
      <c r="BQ538" s="315"/>
      <c r="BR538" s="315"/>
      <c r="BS538" s="315"/>
      <c r="BT538" s="315"/>
      <c r="BU538" s="315"/>
      <c r="BV538" s="315"/>
      <c r="BW538" s="315"/>
      <c r="BX538" s="315"/>
      <c r="BY538" s="315"/>
      <c r="BZ538" s="316"/>
      <c r="CA538" s="26" t="s">
        <v>43</v>
      </c>
      <c r="CB538" s="39" t="str">
        <f t="shared" si="98"/>
        <v>Riadok bude skrytý.</v>
      </c>
      <c r="CC538" s="33" t="s">
        <v>51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26"/>
      <c r="C539" s="327"/>
      <c r="D539" s="327"/>
      <c r="E539" s="327"/>
      <c r="F539" s="327"/>
      <c r="G539" s="327"/>
      <c r="H539" s="327"/>
      <c r="I539" s="32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327"/>
      <c r="Y539" s="327"/>
      <c r="Z539" s="327"/>
      <c r="AA539" s="327"/>
      <c r="AB539" s="327"/>
      <c r="AC539" s="327"/>
      <c r="AD539" s="327"/>
      <c r="AE539" s="327"/>
      <c r="AF539" s="327"/>
      <c r="AG539" s="327"/>
      <c r="AH539" s="327"/>
      <c r="AI539" s="327"/>
      <c r="AJ539" s="327"/>
      <c r="AK539" s="327"/>
      <c r="AL539" s="327"/>
      <c r="AM539" s="327"/>
      <c r="AN539" s="327"/>
      <c r="AO539" s="327"/>
      <c r="AP539" s="327"/>
      <c r="AQ539" s="328"/>
      <c r="AR539" s="317"/>
      <c r="AS539" s="318"/>
      <c r="AT539" s="318"/>
      <c r="AU539" s="318"/>
      <c r="AV539" s="318"/>
      <c r="AW539" s="318"/>
      <c r="AX539" s="318"/>
      <c r="AY539" s="318"/>
      <c r="AZ539" s="318"/>
      <c r="BA539" s="318"/>
      <c r="BB539" s="318"/>
      <c r="BC539" s="318"/>
      <c r="BD539" s="318"/>
      <c r="BE539" s="318"/>
      <c r="BF539" s="318"/>
      <c r="BG539" s="318"/>
      <c r="BH539" s="318"/>
      <c r="BI539" s="318"/>
      <c r="BJ539" s="318"/>
      <c r="BK539" s="318"/>
      <c r="BL539" s="318"/>
      <c r="BM539" s="318"/>
      <c r="BN539" s="318"/>
      <c r="BO539" s="318"/>
      <c r="BP539" s="318"/>
      <c r="BQ539" s="318"/>
      <c r="BR539" s="318"/>
      <c r="BS539" s="318"/>
      <c r="BT539" s="318"/>
      <c r="BU539" s="318"/>
      <c r="BV539" s="318"/>
      <c r="BW539" s="318"/>
      <c r="BX539" s="318"/>
      <c r="BY539" s="318"/>
      <c r="BZ539" s="319"/>
      <c r="CA539" s="24"/>
      <c r="CB539" s="39" t="str">
        <f t="shared" si="98"/>
        <v>Riadok bude skrytý.</v>
      </c>
      <c r="CC539" s="33" t="s">
        <v>51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11" t="s">
        <v>114</v>
      </c>
      <c r="C540" s="312"/>
      <c r="D540" s="312"/>
      <c r="E540" s="312"/>
      <c r="F540" s="312"/>
      <c r="G540" s="312"/>
      <c r="H540" s="312"/>
      <c r="I540" s="312"/>
      <c r="J540" s="312"/>
      <c r="K540" s="312"/>
      <c r="L540" s="312"/>
      <c r="M540" s="312"/>
      <c r="N540" s="312"/>
      <c r="O540" s="312"/>
      <c r="P540" s="312"/>
      <c r="Q540" s="312"/>
      <c r="R540" s="312"/>
      <c r="S540" s="312"/>
      <c r="T540" s="312"/>
      <c r="U540" s="312"/>
      <c r="V540" s="312"/>
      <c r="W540" s="312"/>
      <c r="X540" s="312"/>
      <c r="Y540" s="312"/>
      <c r="Z540" s="312"/>
      <c r="AA540" s="312"/>
      <c r="AB540" s="312"/>
      <c r="AC540" s="312"/>
      <c r="AD540" s="312"/>
      <c r="AE540" s="312"/>
      <c r="AF540" s="312"/>
      <c r="AG540" s="312"/>
      <c r="AH540" s="312"/>
      <c r="AI540" s="312"/>
      <c r="AJ540" s="312"/>
      <c r="AK540" s="312"/>
      <c r="AL540" s="312"/>
      <c r="AM540" s="312"/>
      <c r="AN540" s="312"/>
      <c r="AO540" s="312"/>
      <c r="AP540" s="312"/>
      <c r="AQ540" s="313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51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62" t="s">
        <v>115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7"/>
      <c r="AS541" s="288"/>
      <c r="AT541" s="288"/>
      <c r="AU541" s="288"/>
      <c r="AV541" s="288"/>
      <c r="AW541" s="288"/>
      <c r="AX541" s="288"/>
      <c r="AY541" s="288"/>
      <c r="AZ541" s="288"/>
      <c r="BA541" s="288"/>
      <c r="BB541" s="288"/>
      <c r="BC541" s="288"/>
      <c r="BD541" s="288"/>
      <c r="BE541" s="288"/>
      <c r="BF541" s="288"/>
      <c r="BG541" s="288"/>
      <c r="BH541" s="288"/>
      <c r="BI541" s="288"/>
      <c r="BJ541" s="288"/>
      <c r="BK541" s="288"/>
      <c r="BL541" s="288"/>
      <c r="BM541" s="288"/>
      <c r="BN541" s="288"/>
      <c r="BO541" s="288"/>
      <c r="BP541" s="288"/>
      <c r="BQ541" s="288"/>
      <c r="BR541" s="288"/>
      <c r="BS541" s="288"/>
      <c r="BT541" s="288"/>
      <c r="BU541" s="288"/>
      <c r="BV541" s="288"/>
      <c r="BW541" s="288"/>
      <c r="BX541" s="288"/>
      <c r="BY541" s="288"/>
      <c r="BZ541" s="289"/>
      <c r="CA541" s="25"/>
      <c r="CB541" s="39" t="str">
        <f t="shared" si="98"/>
        <v>Riadok bude skrytý.</v>
      </c>
      <c r="CC541" s="33" t="s">
        <v>51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62" t="s">
        <v>116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7"/>
      <c r="AS542" s="288"/>
      <c r="AT542" s="288"/>
      <c r="AU542" s="288"/>
      <c r="AV542" s="288"/>
      <c r="AW542" s="288"/>
      <c r="AX542" s="288"/>
      <c r="AY542" s="288"/>
      <c r="AZ542" s="288"/>
      <c r="BA542" s="288"/>
      <c r="BB542" s="288"/>
      <c r="BC542" s="288"/>
      <c r="BD542" s="288"/>
      <c r="BE542" s="288"/>
      <c r="BF542" s="288"/>
      <c r="BG542" s="288"/>
      <c r="BH542" s="288"/>
      <c r="BI542" s="288"/>
      <c r="BJ542" s="288"/>
      <c r="BK542" s="288"/>
      <c r="BL542" s="288"/>
      <c r="BM542" s="288"/>
      <c r="BN542" s="288"/>
      <c r="BO542" s="288"/>
      <c r="BP542" s="288"/>
      <c r="BQ542" s="288"/>
      <c r="BR542" s="288"/>
      <c r="BS542" s="288"/>
      <c r="BT542" s="288"/>
      <c r="BU542" s="288"/>
      <c r="BV542" s="288"/>
      <c r="BW542" s="288"/>
      <c r="BX542" s="288"/>
      <c r="BY542" s="288"/>
      <c r="BZ542" s="289"/>
      <c r="CA542" s="25"/>
      <c r="CB542" s="39" t="str">
        <f t="shared" si="98"/>
        <v>Riadok bude skrytý.</v>
      </c>
      <c r="CC542" s="33" t="s">
        <v>51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62" t="s">
        <v>117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7"/>
      <c r="AS543" s="288"/>
      <c r="AT543" s="288"/>
      <c r="AU543" s="288"/>
      <c r="AV543" s="288"/>
      <c r="AW543" s="288"/>
      <c r="AX543" s="288"/>
      <c r="AY543" s="288"/>
      <c r="AZ543" s="288"/>
      <c r="BA543" s="288"/>
      <c r="BB543" s="288"/>
      <c r="BC543" s="288"/>
      <c r="BD543" s="288"/>
      <c r="BE543" s="288"/>
      <c r="BF543" s="288"/>
      <c r="BG543" s="288"/>
      <c r="BH543" s="288"/>
      <c r="BI543" s="288"/>
      <c r="BJ543" s="288"/>
      <c r="BK543" s="288"/>
      <c r="BL543" s="288"/>
      <c r="BM543" s="288"/>
      <c r="BN543" s="288"/>
      <c r="BO543" s="288"/>
      <c r="BP543" s="288"/>
      <c r="BQ543" s="288"/>
      <c r="BR543" s="288"/>
      <c r="BS543" s="288"/>
      <c r="BT543" s="288"/>
      <c r="BU543" s="288"/>
      <c r="BV543" s="288"/>
      <c r="BW543" s="288"/>
      <c r="BX543" s="288"/>
      <c r="BY543" s="288"/>
      <c r="BZ543" s="289"/>
      <c r="CA543" s="25"/>
      <c r="CB543" s="39" t="str">
        <f t="shared" si="98"/>
        <v>Riadok bude skrytý.</v>
      </c>
      <c r="CC543" s="33" t="s">
        <v>51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86"/>
      <c r="AR544" s="287"/>
      <c r="AS544" s="288"/>
      <c r="AT544" s="288"/>
      <c r="AU544" s="288"/>
      <c r="AV544" s="288"/>
      <c r="AW544" s="288"/>
      <c r="AX544" s="288"/>
      <c r="AY544" s="288"/>
      <c r="AZ544" s="288"/>
      <c r="BA544" s="288"/>
      <c r="BB544" s="288"/>
      <c r="BC544" s="288"/>
      <c r="BD544" s="288"/>
      <c r="BE544" s="288"/>
      <c r="BF544" s="288"/>
      <c r="BG544" s="288"/>
      <c r="BH544" s="288"/>
      <c r="BI544" s="288"/>
      <c r="BJ544" s="288"/>
      <c r="BK544" s="288"/>
      <c r="BL544" s="288"/>
      <c r="BM544" s="288"/>
      <c r="BN544" s="288"/>
      <c r="BO544" s="288"/>
      <c r="BP544" s="288"/>
      <c r="BQ544" s="288"/>
      <c r="BR544" s="288"/>
      <c r="BS544" s="288"/>
      <c r="BT544" s="288"/>
      <c r="BU544" s="288"/>
      <c r="BV544" s="288"/>
      <c r="BW544" s="288"/>
      <c r="BX544" s="288"/>
      <c r="BY544" s="288"/>
      <c r="BZ544" s="289"/>
      <c r="CA544" s="25"/>
      <c r="CB544" s="39" t="str">
        <f t="shared" si="98"/>
        <v>Riadok bude skrytý.</v>
      </c>
      <c r="CC544" s="33" t="s">
        <v>51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86"/>
      <c r="AR545" s="287"/>
      <c r="AS545" s="288"/>
      <c r="AT545" s="288"/>
      <c r="AU545" s="288"/>
      <c r="AV545" s="288"/>
      <c r="AW545" s="288"/>
      <c r="AX545" s="288"/>
      <c r="AY545" s="288"/>
      <c r="AZ545" s="288"/>
      <c r="BA545" s="288"/>
      <c r="BB545" s="288"/>
      <c r="BC545" s="288"/>
      <c r="BD545" s="288"/>
      <c r="BE545" s="288"/>
      <c r="BF545" s="288"/>
      <c r="BG545" s="288"/>
      <c r="BH545" s="288"/>
      <c r="BI545" s="288"/>
      <c r="BJ545" s="288"/>
      <c r="BK545" s="288"/>
      <c r="BL545" s="288"/>
      <c r="BM545" s="288"/>
      <c r="BN545" s="288"/>
      <c r="BO545" s="288"/>
      <c r="BP545" s="288"/>
      <c r="BQ545" s="288"/>
      <c r="BR545" s="288"/>
      <c r="BS545" s="288"/>
      <c r="BT545" s="288"/>
      <c r="BU545" s="288"/>
      <c r="BV545" s="288"/>
      <c r="BW545" s="288"/>
      <c r="BX545" s="288"/>
      <c r="BY545" s="288"/>
      <c r="BZ545" s="289"/>
      <c r="CA545" s="25"/>
      <c r="CB545" s="39" t="str">
        <f t="shared" si="98"/>
        <v>Riadok bude skrytý.</v>
      </c>
      <c r="CC545" s="33" t="s">
        <v>51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86"/>
      <c r="AR546" s="287"/>
      <c r="AS546" s="288"/>
      <c r="AT546" s="288"/>
      <c r="AU546" s="288"/>
      <c r="AV546" s="288"/>
      <c r="AW546" s="288"/>
      <c r="AX546" s="288"/>
      <c r="AY546" s="288"/>
      <c r="AZ546" s="288"/>
      <c r="BA546" s="288"/>
      <c r="BB546" s="288"/>
      <c r="BC546" s="288"/>
      <c r="BD546" s="288"/>
      <c r="BE546" s="288"/>
      <c r="BF546" s="288"/>
      <c r="BG546" s="288"/>
      <c r="BH546" s="288"/>
      <c r="BI546" s="288"/>
      <c r="BJ546" s="288"/>
      <c r="BK546" s="288"/>
      <c r="BL546" s="288"/>
      <c r="BM546" s="288"/>
      <c r="BN546" s="288"/>
      <c r="BO546" s="288"/>
      <c r="BP546" s="288"/>
      <c r="BQ546" s="288"/>
      <c r="BR546" s="288"/>
      <c r="BS546" s="288"/>
      <c r="BT546" s="288"/>
      <c r="BU546" s="288"/>
      <c r="BV546" s="288"/>
      <c r="BW546" s="288"/>
      <c r="BX546" s="288"/>
      <c r="BY546" s="288"/>
      <c r="BZ546" s="289"/>
      <c r="CA546" s="25"/>
      <c r="CB546" s="39" t="str">
        <f t="shared" si="98"/>
        <v>Riadok bude skrytý.</v>
      </c>
      <c r="CC546" s="33" t="s">
        <v>51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86"/>
      <c r="AR547" s="287"/>
      <c r="AS547" s="288"/>
      <c r="AT547" s="288"/>
      <c r="AU547" s="288"/>
      <c r="AV547" s="288"/>
      <c r="AW547" s="288"/>
      <c r="AX547" s="288"/>
      <c r="AY547" s="288"/>
      <c r="AZ547" s="288"/>
      <c r="BA547" s="288"/>
      <c r="BB547" s="288"/>
      <c r="BC547" s="288"/>
      <c r="BD547" s="288"/>
      <c r="BE547" s="288"/>
      <c r="BF547" s="288"/>
      <c r="BG547" s="288"/>
      <c r="BH547" s="288"/>
      <c r="BI547" s="288"/>
      <c r="BJ547" s="288"/>
      <c r="BK547" s="288"/>
      <c r="BL547" s="288"/>
      <c r="BM547" s="288"/>
      <c r="BN547" s="288"/>
      <c r="BO547" s="288"/>
      <c r="BP547" s="288"/>
      <c r="BQ547" s="288"/>
      <c r="BR547" s="288"/>
      <c r="BS547" s="288"/>
      <c r="BT547" s="288"/>
      <c r="BU547" s="288"/>
      <c r="BV547" s="288"/>
      <c r="BW547" s="288"/>
      <c r="BX547" s="288"/>
      <c r="BY547" s="288"/>
      <c r="BZ547" s="289"/>
      <c r="CA547" s="25"/>
      <c r="CB547" s="39" t="str">
        <f t="shared" si="98"/>
        <v>Riadok bude skrytý.</v>
      </c>
      <c r="CC547" s="33" t="s">
        <v>51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86"/>
      <c r="AR548" s="287"/>
      <c r="AS548" s="288"/>
      <c r="AT548" s="288"/>
      <c r="AU548" s="288"/>
      <c r="AV548" s="288"/>
      <c r="AW548" s="288"/>
      <c r="AX548" s="288"/>
      <c r="AY548" s="288"/>
      <c r="AZ548" s="288"/>
      <c r="BA548" s="288"/>
      <c r="BB548" s="288"/>
      <c r="BC548" s="288"/>
      <c r="BD548" s="288"/>
      <c r="BE548" s="288"/>
      <c r="BF548" s="288"/>
      <c r="BG548" s="288"/>
      <c r="BH548" s="288"/>
      <c r="BI548" s="288"/>
      <c r="BJ548" s="288"/>
      <c r="BK548" s="288"/>
      <c r="BL548" s="288"/>
      <c r="BM548" s="288"/>
      <c r="BN548" s="288"/>
      <c r="BO548" s="288"/>
      <c r="BP548" s="288"/>
      <c r="BQ548" s="288"/>
      <c r="BR548" s="288"/>
      <c r="BS548" s="288"/>
      <c r="BT548" s="288"/>
      <c r="BU548" s="288"/>
      <c r="BV548" s="288"/>
      <c r="BW548" s="288"/>
      <c r="BX548" s="288"/>
      <c r="BY548" s="288"/>
      <c r="BZ548" s="289"/>
      <c r="CA548" s="25"/>
      <c r="CB548" s="39" t="str">
        <f t="shared" si="98"/>
        <v>Riadok bude skrytý.</v>
      </c>
      <c r="CC548" s="33" t="s">
        <v>51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91"/>
      <c r="C549" s="292"/>
      <c r="D549" s="292"/>
      <c r="E549" s="292"/>
      <c r="F549" s="292"/>
      <c r="G549" s="292"/>
      <c r="H549" s="292"/>
      <c r="I549" s="292"/>
      <c r="J549" s="292"/>
      <c r="K549" s="292"/>
      <c r="L549" s="292"/>
      <c r="M549" s="292"/>
      <c r="N549" s="292"/>
      <c r="O549" s="292"/>
      <c r="P549" s="292"/>
      <c r="Q549" s="292"/>
      <c r="R549" s="292"/>
      <c r="S549" s="292"/>
      <c r="T549" s="292"/>
      <c r="U549" s="292"/>
      <c r="V549" s="292"/>
      <c r="W549" s="292"/>
      <c r="X549" s="292"/>
      <c r="Y549" s="292"/>
      <c r="Z549" s="292"/>
      <c r="AA549" s="292"/>
      <c r="AB549" s="292"/>
      <c r="AC549" s="292"/>
      <c r="AD549" s="292"/>
      <c r="AE549" s="292"/>
      <c r="AF549" s="292"/>
      <c r="AG549" s="292"/>
      <c r="AH549" s="292"/>
      <c r="AI549" s="292"/>
      <c r="AJ549" s="292"/>
      <c r="AK549" s="292"/>
      <c r="AL549" s="292"/>
      <c r="AM549" s="292"/>
      <c r="AN549" s="292"/>
      <c r="AO549" s="292"/>
      <c r="AP549" s="292"/>
      <c r="AQ549" s="293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51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51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15</v>
      </c>
      <c r="J551" s="88" t="s">
        <v>172</v>
      </c>
      <c r="K551" s="88"/>
      <c r="L551" s="88"/>
      <c r="M551" s="88"/>
      <c r="N551" s="88"/>
      <c r="O551" s="88"/>
      <c r="P551" s="88"/>
      <c r="Q551" s="88"/>
      <c r="R551" s="88"/>
      <c r="S551" s="2" t="s">
        <v>157</v>
      </c>
      <c r="T551" s="47"/>
      <c r="CA551" s="26" t="s">
        <v>43</v>
      </c>
      <c r="CB551" s="39" t="str">
        <f t="shared" si="100"/>
        <v>Riadok bude skrytý.</v>
      </c>
      <c r="CC551" s="33" t="s">
        <v>51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51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51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368" t="s">
        <v>25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118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43</v>
      </c>
      <c r="CB554" s="39" t="str">
        <f t="shared" si="100"/>
        <v>Riadok bude skrytý.</v>
      </c>
      <c r="CC554" s="33" t="s">
        <v>51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119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120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121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51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4" t="s">
        <v>26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51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5" t="s">
        <v>27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51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5" t="s">
        <v>28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51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5" t="s">
        <v>29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51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5" t="s">
        <v>30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51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22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51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22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51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22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51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22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51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22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51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51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51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51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51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91"/>
      <c r="C570" s="292"/>
      <c r="D570" s="292"/>
      <c r="E570" s="292"/>
      <c r="F570" s="292"/>
      <c r="G570" s="292"/>
      <c r="H570" s="292"/>
      <c r="I570" s="292"/>
      <c r="J570" s="292"/>
      <c r="K570" s="292"/>
      <c r="L570" s="292"/>
      <c r="M570" s="292"/>
      <c r="N570" s="292"/>
      <c r="O570" s="292"/>
      <c r="P570" s="292"/>
      <c r="Q570" s="292"/>
      <c r="R570" s="292"/>
      <c r="S570" s="292"/>
      <c r="T570" s="292"/>
      <c r="U570" s="292"/>
      <c r="V570" s="292"/>
      <c r="W570" s="292"/>
      <c r="X570" s="292"/>
      <c r="Y570" s="292"/>
      <c r="Z570" s="292"/>
      <c r="AA570" s="292"/>
      <c r="AB570" s="292"/>
      <c r="AC570" s="292"/>
      <c r="AD570" s="292"/>
      <c r="AE570" s="292"/>
      <c r="AF570" s="344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51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51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158</v>
      </c>
      <c r="C572" s="5"/>
      <c r="D572" s="5"/>
      <c r="E572" s="5"/>
      <c r="F572" s="5"/>
      <c r="CA572" s="26" t="s">
        <v>43</v>
      </c>
      <c r="CB572" s="39" t="str">
        <f t="shared" si="100"/>
        <v>Riadok bude skrytý.</v>
      </c>
      <c r="CC572" s="33" t="s">
        <v>51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51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51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51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51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51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51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51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51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51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51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51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51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51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51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51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51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51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51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51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51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51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18</v>
      </c>
      <c r="J594" s="88" t="s">
        <v>173</v>
      </c>
      <c r="K594" s="88"/>
      <c r="L594" s="88"/>
      <c r="M594" s="88"/>
      <c r="N594" s="88"/>
      <c r="O594" s="88"/>
      <c r="P594" s="88"/>
      <c r="Q594" s="88"/>
      <c r="R594" s="88"/>
      <c r="S594" s="2" t="s">
        <v>159</v>
      </c>
      <c r="T594" s="47"/>
      <c r="CA594" s="26" t="s">
        <v>43</v>
      </c>
      <c r="CB594" s="39" t="str">
        <f t="shared" ref="CB594:CB639" si="109">+IF(DA594=0,"Riadok bude skrytý.","Riadok bude vidieť.")</f>
        <v>Riadok bude skrytý.</v>
      </c>
      <c r="CC594" s="33" t="s">
        <v>51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160</v>
      </c>
      <c r="CA595" s="25"/>
      <c r="CB595" s="39" t="str">
        <f t="shared" si="109"/>
        <v>Riadok bude skrytý.</v>
      </c>
      <c r="CC595" s="33" t="s">
        <v>51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51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51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51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51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51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51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51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51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51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51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51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51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51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51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51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51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51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51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51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51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51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122</v>
      </c>
      <c r="CA617" s="26" t="s">
        <v>43</v>
      </c>
      <c r="CB617" s="39" t="str">
        <f t="shared" si="109"/>
        <v>Riadok bude skrytý.</v>
      </c>
      <c r="CC617" s="33" t="s">
        <v>51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51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18</v>
      </c>
      <c r="J619" s="88" t="s">
        <v>173</v>
      </c>
      <c r="K619" s="88"/>
      <c r="L619" s="88"/>
      <c r="M619" s="88"/>
      <c r="N619" s="88"/>
      <c r="O619" s="88"/>
      <c r="P619" s="88"/>
      <c r="Q619" s="88"/>
      <c r="R619" s="88"/>
      <c r="S619" s="2" t="s">
        <v>123</v>
      </c>
      <c r="T619" s="47"/>
      <c r="CA619" s="26" t="s">
        <v>43</v>
      </c>
      <c r="CB619" s="39" t="str">
        <f t="shared" si="109"/>
        <v>Riadok bude skrytý.</v>
      </c>
      <c r="CC619" s="33" t="s">
        <v>51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51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51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51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51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51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51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51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51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51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51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51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51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51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51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51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51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51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51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51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51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51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51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31</v>
      </c>
      <c r="CA642" s="26" t="s">
        <v>43</v>
      </c>
      <c r="CB642" s="39" t="str">
        <f t="shared" si="118"/>
        <v>Riadok bude skrytý.</v>
      </c>
      <c r="CC642" s="33" t="s">
        <v>51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51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400" t="s">
        <v>32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73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51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33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34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35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51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2015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51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20" t="s">
        <v>74</v>
      </c>
      <c r="C647" s="321"/>
      <c r="D647" s="321"/>
      <c r="E647" s="321"/>
      <c r="F647" s="321"/>
      <c r="G647" s="321"/>
      <c r="H647" s="321"/>
      <c r="I647" s="321"/>
      <c r="J647" s="321"/>
      <c r="K647" s="321"/>
      <c r="L647" s="321"/>
      <c r="M647" s="321"/>
      <c r="N647" s="321"/>
      <c r="O647" s="321"/>
      <c r="P647" s="321"/>
      <c r="Q647" s="321"/>
      <c r="R647" s="321"/>
      <c r="S647" s="321"/>
      <c r="T647" s="321"/>
      <c r="U647" s="321"/>
      <c r="V647" s="321"/>
      <c r="W647" s="321"/>
      <c r="X647" s="321"/>
      <c r="Y647" s="321"/>
      <c r="Z647" s="321"/>
      <c r="AA647" s="321"/>
      <c r="AB647" s="321"/>
      <c r="AC647" s="321"/>
      <c r="AD647" s="321"/>
      <c r="AE647" s="321"/>
      <c r="AF647" s="321"/>
      <c r="AG647" s="321"/>
      <c r="AH647" s="321"/>
      <c r="AI647" s="321"/>
      <c r="AJ647" s="321"/>
      <c r="AK647" s="322"/>
      <c r="AL647" s="322"/>
      <c r="AM647" s="322"/>
      <c r="AN647" s="322"/>
      <c r="AO647" s="322"/>
      <c r="AP647" s="322"/>
      <c r="AQ647" s="322"/>
      <c r="AR647" s="322"/>
      <c r="AS647" s="322"/>
      <c r="AT647" s="322"/>
      <c r="AU647" s="322"/>
      <c r="AV647" s="322"/>
      <c r="AW647" s="322"/>
      <c r="AX647" s="322"/>
      <c r="AY647" s="322"/>
      <c r="AZ647" s="322"/>
      <c r="BA647" s="322"/>
      <c r="BB647" s="322"/>
      <c r="BC647" s="322"/>
      <c r="BD647" s="322"/>
      <c r="BE647" s="322"/>
      <c r="BF647" s="322"/>
      <c r="BG647" s="322"/>
      <c r="BH647" s="322"/>
      <c r="BI647" s="322"/>
      <c r="BJ647" s="322"/>
      <c r="BK647" s="322"/>
      <c r="BL647" s="322"/>
      <c r="BM647" s="322"/>
      <c r="BN647" s="322"/>
      <c r="BO647" s="322"/>
      <c r="BP647" s="322"/>
      <c r="BQ647" s="322"/>
      <c r="BR647" s="322"/>
      <c r="BS647" s="322"/>
      <c r="BT647" s="322"/>
      <c r="BU647" s="322"/>
      <c r="BV647" s="322"/>
      <c r="BW647" s="322"/>
      <c r="BX647" s="322"/>
      <c r="BY647" s="322"/>
      <c r="BZ647" s="353"/>
      <c r="CA647" s="27"/>
      <c r="CB647" s="39" t="str">
        <f t="shared" si="118"/>
        <v>Riadok bude skrytý.</v>
      </c>
      <c r="CC647" s="33" t="s">
        <v>51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95" t="s">
        <v>86</v>
      </c>
      <c r="C648" s="296"/>
      <c r="D648" s="296"/>
      <c r="E648" s="296"/>
      <c r="F648" s="296"/>
      <c r="G648" s="296"/>
      <c r="H648" s="296"/>
      <c r="I648" s="296"/>
      <c r="J648" s="296"/>
      <c r="K648" s="296"/>
      <c r="L648" s="296"/>
      <c r="M648" s="296"/>
      <c r="N648" s="296"/>
      <c r="O648" s="296"/>
      <c r="P648" s="296"/>
      <c r="Q648" s="296"/>
      <c r="R648" s="296"/>
      <c r="S648" s="296"/>
      <c r="T648" s="296"/>
      <c r="U648" s="296"/>
      <c r="V648" s="296"/>
      <c r="W648" s="296"/>
      <c r="X648" s="296"/>
      <c r="Y648" s="296"/>
      <c r="Z648" s="296"/>
      <c r="AA648" s="296"/>
      <c r="AB648" s="296"/>
      <c r="AC648" s="296"/>
      <c r="AD648" s="296"/>
      <c r="AE648" s="296"/>
      <c r="AF648" s="296"/>
      <c r="AG648" s="296"/>
      <c r="AH648" s="296"/>
      <c r="AI648" s="296"/>
      <c r="AJ648" s="296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51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97"/>
      <c r="C649" s="298"/>
      <c r="D649" s="298"/>
      <c r="E649" s="298"/>
      <c r="F649" s="298"/>
      <c r="G649" s="298"/>
      <c r="H649" s="298"/>
      <c r="I649" s="298"/>
      <c r="J649" s="298"/>
      <c r="K649" s="298"/>
      <c r="L649" s="298"/>
      <c r="M649" s="298"/>
      <c r="N649" s="298"/>
      <c r="O649" s="298"/>
      <c r="P649" s="298"/>
      <c r="Q649" s="298"/>
      <c r="R649" s="298"/>
      <c r="S649" s="298"/>
      <c r="T649" s="298"/>
      <c r="U649" s="298"/>
      <c r="V649" s="298"/>
      <c r="W649" s="298"/>
      <c r="X649" s="298"/>
      <c r="Y649" s="298"/>
      <c r="Z649" s="298"/>
      <c r="AA649" s="298"/>
      <c r="AB649" s="298"/>
      <c r="AC649" s="298"/>
      <c r="AD649" s="298"/>
      <c r="AE649" s="298"/>
      <c r="AF649" s="298"/>
      <c r="AG649" s="298"/>
      <c r="AH649" s="298"/>
      <c r="AI649" s="298"/>
      <c r="AJ649" s="298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51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99"/>
      <c r="C650" s="300"/>
      <c r="D650" s="300"/>
      <c r="E650" s="300"/>
      <c r="F650" s="300"/>
      <c r="G650" s="300"/>
      <c r="H650" s="300"/>
      <c r="I650" s="300"/>
      <c r="J650" s="300"/>
      <c r="K650" s="300"/>
      <c r="L650" s="300"/>
      <c r="M650" s="300"/>
      <c r="N650" s="300"/>
      <c r="O650" s="300"/>
      <c r="P650" s="300"/>
      <c r="Q650" s="300"/>
      <c r="R650" s="300"/>
      <c r="S650" s="300"/>
      <c r="T650" s="300"/>
      <c r="U650" s="300"/>
      <c r="V650" s="300"/>
      <c r="W650" s="300"/>
      <c r="X650" s="300"/>
      <c r="Y650" s="300"/>
      <c r="Z650" s="300"/>
      <c r="AA650" s="300"/>
      <c r="AB650" s="300"/>
      <c r="AC650" s="300"/>
      <c r="AD650" s="300"/>
      <c r="AE650" s="300"/>
      <c r="AF650" s="300"/>
      <c r="AG650" s="300"/>
      <c r="AH650" s="300"/>
      <c r="AI650" s="300"/>
      <c r="AJ650" s="300"/>
      <c r="AK650" s="309"/>
      <c r="AL650" s="309"/>
      <c r="AM650" s="309"/>
      <c r="AN650" s="309"/>
      <c r="AO650" s="309"/>
      <c r="AP650" s="309"/>
      <c r="AQ650" s="309"/>
      <c r="AR650" s="309"/>
      <c r="AS650" s="309"/>
      <c r="AT650" s="309"/>
      <c r="AU650" s="309"/>
      <c r="AV650" s="309"/>
      <c r="AW650" s="309"/>
      <c r="AX650" s="309"/>
      <c r="AY650" s="309"/>
      <c r="AZ650" s="309"/>
      <c r="BA650" s="309"/>
      <c r="BB650" s="309"/>
      <c r="BC650" s="309"/>
      <c r="BD650" s="309"/>
      <c r="BE650" s="309"/>
      <c r="BF650" s="309"/>
      <c r="BG650" s="309"/>
      <c r="BH650" s="309"/>
      <c r="BI650" s="309"/>
      <c r="BJ650" s="309"/>
      <c r="BK650" s="309"/>
      <c r="BL650" s="309"/>
      <c r="BM650" s="309"/>
      <c r="BN650" s="309"/>
      <c r="BO650" s="309"/>
      <c r="BP650" s="309"/>
      <c r="BQ650" s="309"/>
      <c r="BR650" s="309"/>
      <c r="BS650" s="309"/>
      <c r="BT650" s="309"/>
      <c r="BU650" s="309"/>
      <c r="BV650" s="309"/>
      <c r="BW650" s="309"/>
      <c r="BX650" s="309"/>
      <c r="BY650" s="309"/>
      <c r="BZ650" s="310"/>
      <c r="CA650" s="27"/>
      <c r="CB650" s="39" t="str">
        <f t="shared" si="118"/>
        <v>Riadok bude skrytý.</v>
      </c>
      <c r="CC650" s="33" t="s">
        <v>51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01" t="s">
        <v>77</v>
      </c>
      <c r="C651" s="302"/>
      <c r="D651" s="302"/>
      <c r="E651" s="302"/>
      <c r="F651" s="302"/>
      <c r="G651" s="302"/>
      <c r="H651" s="302"/>
      <c r="I651" s="302"/>
      <c r="J651" s="302"/>
      <c r="K651" s="302"/>
      <c r="L651" s="302"/>
      <c r="M651" s="302"/>
      <c r="N651" s="302"/>
      <c r="O651" s="302"/>
      <c r="P651" s="302"/>
      <c r="Q651" s="302"/>
      <c r="R651" s="302"/>
      <c r="S651" s="302"/>
      <c r="T651" s="302"/>
      <c r="U651" s="302"/>
      <c r="V651" s="302"/>
      <c r="W651" s="302"/>
      <c r="X651" s="302"/>
      <c r="Y651" s="302"/>
      <c r="Z651" s="302"/>
      <c r="AA651" s="303" t="s">
        <v>36</v>
      </c>
      <c r="AB651" s="303"/>
      <c r="AC651" s="303"/>
      <c r="AD651" s="303"/>
      <c r="AE651" s="303"/>
      <c r="AF651" s="303"/>
      <c r="AG651" s="303"/>
      <c r="AH651" s="303"/>
      <c r="AI651" s="303"/>
      <c r="AJ651" s="304"/>
      <c r="AK651" s="305">
        <f>+SUM(AK652:AX654)</f>
        <v>0</v>
      </c>
      <c r="AL651" s="305"/>
      <c r="AM651" s="305"/>
      <c r="AN651" s="305"/>
      <c r="AO651" s="305"/>
      <c r="AP651" s="305"/>
      <c r="AQ651" s="305"/>
      <c r="AR651" s="305"/>
      <c r="AS651" s="305"/>
      <c r="AT651" s="305"/>
      <c r="AU651" s="305"/>
      <c r="AV651" s="305"/>
      <c r="AW651" s="305"/>
      <c r="AX651" s="305"/>
      <c r="AY651" s="305">
        <f>+SUM(AY652:BL654)</f>
        <v>0</v>
      </c>
      <c r="AZ651" s="305"/>
      <c r="BA651" s="305"/>
      <c r="BB651" s="305"/>
      <c r="BC651" s="305"/>
      <c r="BD651" s="305"/>
      <c r="BE651" s="305"/>
      <c r="BF651" s="305"/>
      <c r="BG651" s="305"/>
      <c r="BH651" s="305"/>
      <c r="BI651" s="305"/>
      <c r="BJ651" s="305"/>
      <c r="BK651" s="305"/>
      <c r="BL651" s="305"/>
      <c r="BM651" s="305">
        <f>+SUM(BM652:BZ654)</f>
        <v>0</v>
      </c>
      <c r="BN651" s="305"/>
      <c r="BO651" s="305"/>
      <c r="BP651" s="305"/>
      <c r="BQ651" s="305"/>
      <c r="BR651" s="305"/>
      <c r="BS651" s="305"/>
      <c r="BT651" s="305"/>
      <c r="BU651" s="305"/>
      <c r="BV651" s="305"/>
      <c r="BW651" s="305"/>
      <c r="BX651" s="305"/>
      <c r="BY651" s="305"/>
      <c r="BZ651" s="306"/>
      <c r="CA651" s="27"/>
      <c r="CB651" s="39" t="str">
        <f t="shared" si="118"/>
        <v>Riadok bude skrytý.</v>
      </c>
      <c r="CC651" s="33" t="s">
        <v>51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10" t="s">
        <v>75</v>
      </c>
      <c r="C652" s="211"/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51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10" t="s">
        <v>76</v>
      </c>
      <c r="C653" s="211"/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51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10" t="s">
        <v>78</v>
      </c>
      <c r="C654" s="211"/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51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16" t="s">
        <v>80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51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10" t="s">
        <v>81</v>
      </c>
      <c r="C656" s="211"/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51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10" t="s">
        <v>85</v>
      </c>
      <c r="C657" s="211"/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51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10" t="s">
        <v>82</v>
      </c>
      <c r="C658" s="211"/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2"/>
      <c r="AL658" s="212"/>
      <c r="AM658" s="212"/>
      <c r="AN658" s="212"/>
      <c r="AO658" s="212"/>
      <c r="AP658" s="212"/>
      <c r="AQ658" s="212"/>
      <c r="AR658" s="212"/>
      <c r="AS658" s="212"/>
      <c r="AT658" s="212"/>
      <c r="AU658" s="212"/>
      <c r="AV658" s="212"/>
      <c r="AW658" s="212"/>
      <c r="AX658" s="212"/>
      <c r="AY658" s="212"/>
      <c r="AZ658" s="212"/>
      <c r="BA658" s="212"/>
      <c r="BB658" s="212"/>
      <c r="BC658" s="212"/>
      <c r="BD658" s="212"/>
      <c r="BE658" s="212"/>
      <c r="BF658" s="212"/>
      <c r="BG658" s="212"/>
      <c r="BH658" s="212"/>
      <c r="BI658" s="212"/>
      <c r="BJ658" s="212"/>
      <c r="BK658" s="212"/>
      <c r="BL658" s="212"/>
      <c r="BM658" s="212"/>
      <c r="BN658" s="212"/>
      <c r="BO658" s="212"/>
      <c r="BP658" s="212"/>
      <c r="BQ658" s="212"/>
      <c r="BR658" s="212"/>
      <c r="BS658" s="212"/>
      <c r="BT658" s="212"/>
      <c r="BU658" s="212"/>
      <c r="BV658" s="212"/>
      <c r="BW658" s="212"/>
      <c r="BX658" s="212"/>
      <c r="BY658" s="212"/>
      <c r="BZ658" s="213"/>
      <c r="CA658" s="27"/>
      <c r="CB658" s="39" t="str">
        <f t="shared" si="118"/>
        <v>Riadok bude skrytý.</v>
      </c>
      <c r="CC658" s="33" t="s">
        <v>51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10" t="s">
        <v>83</v>
      </c>
      <c r="C659" s="211"/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2"/>
      <c r="AL659" s="212"/>
      <c r="AM659" s="212"/>
      <c r="AN659" s="212"/>
      <c r="AO659" s="212"/>
      <c r="AP659" s="212"/>
      <c r="AQ659" s="212"/>
      <c r="AR659" s="212"/>
      <c r="AS659" s="212"/>
      <c r="AT659" s="212"/>
      <c r="AU659" s="212"/>
      <c r="AV659" s="212"/>
      <c r="AW659" s="212"/>
      <c r="AX659" s="212"/>
      <c r="AY659" s="212"/>
      <c r="AZ659" s="212"/>
      <c r="BA659" s="212"/>
      <c r="BB659" s="212"/>
      <c r="BC659" s="212"/>
      <c r="BD659" s="212"/>
      <c r="BE659" s="212"/>
      <c r="BF659" s="212"/>
      <c r="BG659" s="212"/>
      <c r="BH659" s="212"/>
      <c r="BI659" s="212"/>
      <c r="BJ659" s="212"/>
      <c r="BK659" s="212"/>
      <c r="BL659" s="212"/>
      <c r="BM659" s="212"/>
      <c r="BN659" s="212"/>
      <c r="BO659" s="212"/>
      <c r="BP659" s="212"/>
      <c r="BQ659" s="212"/>
      <c r="BR659" s="212"/>
      <c r="BS659" s="212"/>
      <c r="BT659" s="212"/>
      <c r="BU659" s="212"/>
      <c r="BV659" s="212"/>
      <c r="BW659" s="212"/>
      <c r="BX659" s="212"/>
      <c r="BY659" s="212"/>
      <c r="BZ659" s="213"/>
      <c r="CA659" s="27"/>
      <c r="CB659" s="39" t="str">
        <f t="shared" si="118"/>
        <v>Riadok bude skrytý.</v>
      </c>
      <c r="CC659" s="33" t="s">
        <v>51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14" t="s">
        <v>84</v>
      </c>
      <c r="C660" s="215"/>
      <c r="D660" s="215"/>
      <c r="E660" s="215"/>
      <c r="F660" s="215"/>
      <c r="G660" s="215"/>
      <c r="H660" s="215"/>
      <c r="I660" s="215"/>
      <c r="J660" s="215"/>
      <c r="K660" s="215"/>
      <c r="L660" s="215"/>
      <c r="M660" s="215"/>
      <c r="N660" s="215"/>
      <c r="O660" s="215"/>
      <c r="P660" s="215"/>
      <c r="Q660" s="215"/>
      <c r="R660" s="215"/>
      <c r="S660" s="215"/>
      <c r="T660" s="215"/>
      <c r="U660" s="215"/>
      <c r="V660" s="215"/>
      <c r="W660" s="215"/>
      <c r="X660" s="215"/>
      <c r="Y660" s="215"/>
      <c r="Z660" s="215"/>
      <c r="AA660" s="215"/>
      <c r="AB660" s="215"/>
      <c r="AC660" s="215"/>
      <c r="AD660" s="215"/>
      <c r="AE660" s="215"/>
      <c r="AF660" s="215"/>
      <c r="AG660" s="215"/>
      <c r="AH660" s="215"/>
      <c r="AI660" s="215"/>
      <c r="AJ660" s="215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51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6" t="s">
        <v>79</v>
      </c>
      <c r="C661" s="207"/>
      <c r="D661" s="207"/>
      <c r="E661" s="207"/>
      <c r="F661" s="207"/>
      <c r="G661" s="207"/>
      <c r="H661" s="207"/>
      <c r="I661" s="207"/>
      <c r="J661" s="207"/>
      <c r="K661" s="207"/>
      <c r="L661" s="207"/>
      <c r="M661" s="207"/>
      <c r="N661" s="207"/>
      <c r="O661" s="207"/>
      <c r="P661" s="207"/>
      <c r="Q661" s="207"/>
      <c r="R661" s="207"/>
      <c r="S661" s="207"/>
      <c r="T661" s="207"/>
      <c r="U661" s="207"/>
      <c r="V661" s="207"/>
      <c r="W661" s="207"/>
      <c r="X661" s="207"/>
      <c r="Y661" s="207"/>
      <c r="Z661" s="207"/>
      <c r="AA661" s="207"/>
      <c r="AB661" s="207"/>
      <c r="AC661" s="207"/>
      <c r="AD661" s="207"/>
      <c r="AE661" s="207"/>
      <c r="AF661" s="207"/>
      <c r="AG661" s="207"/>
      <c r="AH661" s="207"/>
      <c r="AI661" s="207"/>
      <c r="AJ661" s="207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  <c r="BI661" s="208"/>
      <c r="BJ661" s="208"/>
      <c r="BK661" s="208"/>
      <c r="BL661" s="208"/>
      <c r="BM661" s="208"/>
      <c r="BN661" s="208"/>
      <c r="BO661" s="208"/>
      <c r="BP661" s="208"/>
      <c r="BQ661" s="208"/>
      <c r="BR661" s="208"/>
      <c r="BS661" s="208"/>
      <c r="BT661" s="208"/>
      <c r="BU661" s="208"/>
      <c r="BV661" s="208"/>
      <c r="BW661" s="208"/>
      <c r="BX661" s="208"/>
      <c r="BY661" s="208"/>
      <c r="BZ661" s="209"/>
      <c r="CA661" s="27"/>
      <c r="CB661" s="39" t="str">
        <f t="shared" si="118"/>
        <v>Riadok bude skrytý.</v>
      </c>
      <c r="CC661" s="33" t="s">
        <v>51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51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128</v>
      </c>
      <c r="CA663" s="26" t="s">
        <v>43</v>
      </c>
      <c r="CB663" s="39" t="str">
        <f t="shared" ref="CB663:CB692" si="120">+IF(DA663=0,"Riadok bude skrytý.","Riadok bude vidieť.")</f>
        <v>Riadok bude skrytý.</v>
      </c>
      <c r="CC663" s="33" t="s">
        <v>51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51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129</v>
      </c>
      <c r="K665" s="226" t="s">
        <v>164</v>
      </c>
      <c r="L665" s="226"/>
      <c r="M665" s="226"/>
      <c r="N665" s="226"/>
      <c r="O665" s="226"/>
      <c r="P665" s="2" t="s">
        <v>132</v>
      </c>
      <c r="CA665" s="25"/>
      <c r="CB665" s="39" t="str">
        <f t="shared" si="120"/>
        <v>Riadok bude skrytý.</v>
      </c>
      <c r="CC665" s="33" t="s">
        <v>51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131</v>
      </c>
      <c r="CA666" s="25"/>
      <c r="CB666" s="39" t="str">
        <f t="shared" si="120"/>
        <v>Riadok bude skrytý.</v>
      </c>
      <c r="CC666" s="33" t="s">
        <v>51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51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43</v>
      </c>
      <c r="CB668" s="39" t="str">
        <f t="shared" si="120"/>
        <v>Riadok bude skrytý.</v>
      </c>
      <c r="CC668" s="33" t="s">
        <v>51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133</v>
      </c>
      <c r="CA669" s="25"/>
      <c r="CB669" s="39" t="str">
        <f t="shared" si="120"/>
        <v>Riadok bude skrytý.</v>
      </c>
      <c r="CC669" s="33" t="s">
        <v>51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51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51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51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51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51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51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51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130</v>
      </c>
      <c r="CA677" s="25"/>
      <c r="CB677" s="39" t="str">
        <f t="shared" si="120"/>
        <v>Riadok bude skrytý.</v>
      </c>
      <c r="CC677" s="33" t="s">
        <v>51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51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51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51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51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51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51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51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134</v>
      </c>
      <c r="CA685" s="25"/>
      <c r="CB685" s="39" t="str">
        <f t="shared" si="120"/>
        <v>Riadok bude skrytý.</v>
      </c>
      <c r="CC685" s="33" t="s">
        <v>51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51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51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51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51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51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51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51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51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R542:BZ5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161:BZ161"/>
    <mergeCell ref="B170:BZ170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K556:BZ556"/>
    <mergeCell ref="AU558:BJ558"/>
    <mergeCell ref="BK558:BZ558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48:BZ248"/>
    <mergeCell ref="B327:BZ327"/>
    <mergeCell ref="B219:BZ219"/>
    <mergeCell ref="B541:AQ541"/>
    <mergeCell ref="B542:AQ542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15:BZ315"/>
    <mergeCell ref="B350:AR350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B222:BZ222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F117:BP117"/>
    <mergeCell ref="BQ117:BZ11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486:BZ486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B585:BZ585"/>
    <mergeCell ref="B586:BZ586"/>
    <mergeCell ref="AU567:BJ567"/>
    <mergeCell ref="BK567:BZ567"/>
    <mergeCell ref="B567:AF567"/>
    <mergeCell ref="AG568:AT568"/>
    <mergeCell ref="AG570:AT570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AZ495:BN495"/>
    <mergeCell ref="M490:AA490"/>
    <mergeCell ref="AZ488:BN488"/>
    <mergeCell ref="M500:W500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Jonasova</cp:lastModifiedBy>
  <cp:lastPrinted>2022-06-30T10:01:38Z</cp:lastPrinted>
  <dcterms:created xsi:type="dcterms:W3CDTF">2012-01-12T21:00:01Z</dcterms:created>
  <dcterms:modified xsi:type="dcterms:W3CDTF">2022-06-30T10:03:18Z</dcterms:modified>
</cp:coreProperties>
</file>