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zlata\OneDrive\Počítač\Zv Real 2019-2022\"/>
    </mc:Choice>
  </mc:AlternateContent>
  <bookViews>
    <workbookView xWindow="0" yWindow="0" windowWidth="19200" windowHeight="730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DA568" i="3" s="1"/>
  <c r="CB568" i="3" s="1"/>
  <c r="CW567" i="3"/>
  <c r="CW566" i="3"/>
  <c r="CW565" i="3"/>
  <c r="CW564" i="3"/>
  <c r="DA564" i="3" s="1"/>
  <c r="CB564" i="3" s="1"/>
  <c r="CW563" i="3"/>
  <c r="CW562" i="3"/>
  <c r="CW561" i="3"/>
  <c r="CW560" i="3"/>
  <c r="DA560" i="3" s="1"/>
  <c r="CB560" i="3" s="1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CX685" i="3" s="1"/>
  <c r="DA685" i="3" s="1"/>
  <c r="CB685" i="3" s="1"/>
  <c r="CX684" i="3"/>
  <c r="CX683" i="3"/>
  <c r="CX682" i="3"/>
  <c r="CX681" i="3"/>
  <c r="CX677" i="3" s="1"/>
  <c r="DA677" i="3" s="1"/>
  <c r="CB677" i="3" s="1"/>
  <c r="CX680" i="3"/>
  <c r="CX679" i="3"/>
  <c r="CX678" i="3"/>
  <c r="CX676" i="3"/>
  <c r="CX675" i="3"/>
  <c r="CX674" i="3"/>
  <c r="CX673" i="3"/>
  <c r="CX672" i="3"/>
  <c r="DA672" i="3" s="1"/>
  <c r="CB672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5" i="3" s="1"/>
  <c r="DA655" i="3" s="1"/>
  <c r="CB655" i="3" s="1"/>
  <c r="CX654" i="3"/>
  <c r="CX653" i="3"/>
  <c r="CX652" i="3"/>
  <c r="CX647" i="3"/>
  <c r="CX645" i="3" s="1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DA562" i="3" s="1"/>
  <c r="CB562" i="3" s="1"/>
  <c r="CX561" i="3"/>
  <c r="CX560" i="3"/>
  <c r="CX559" i="3"/>
  <c r="DA559" i="3" s="1"/>
  <c r="CB559" i="3" s="1"/>
  <c r="CX558" i="3"/>
  <c r="DA558" i="3" s="1"/>
  <c r="CB558" i="3" s="1"/>
  <c r="CX557" i="3"/>
  <c r="CX556" i="3"/>
  <c r="CX548" i="3"/>
  <c r="CX547" i="3"/>
  <c r="DA547" i="3" s="1"/>
  <c r="CB547" i="3" s="1"/>
  <c r="CX546" i="3"/>
  <c r="CX545" i="3"/>
  <c r="CX544" i="3"/>
  <c r="CX543" i="3"/>
  <c r="DA543" i="3" s="1"/>
  <c r="CB543" i="3" s="1"/>
  <c r="CX542" i="3"/>
  <c r="CX541" i="3"/>
  <c r="CX540" i="3"/>
  <c r="CW512" i="3"/>
  <c r="CW578" i="3" s="1"/>
  <c r="DA578" i="3" s="1"/>
  <c r="CB578" i="3" s="1"/>
  <c r="CW513" i="3"/>
  <c r="B513" i="3"/>
  <c r="CX507" i="3"/>
  <c r="CX506" i="3"/>
  <c r="DA506" i="3" s="1"/>
  <c r="CB506" i="3" s="1"/>
  <c r="CX505" i="3"/>
  <c r="CX504" i="3"/>
  <c r="CX503" i="3"/>
  <c r="CX502" i="3"/>
  <c r="CX498" i="3" s="1"/>
  <c r="DA498" i="3" s="1"/>
  <c r="CB498" i="3" s="1"/>
  <c r="CX501" i="3"/>
  <c r="CX500" i="3"/>
  <c r="CX499" i="3"/>
  <c r="CX495" i="3"/>
  <c r="CX494" i="3"/>
  <c r="CX493" i="3"/>
  <c r="CX492" i="3"/>
  <c r="CX491" i="3"/>
  <c r="DA491" i="3" s="1"/>
  <c r="CB491" i="3" s="1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84" i="3" s="1"/>
  <c r="CX474" i="3" s="1"/>
  <c r="DA474" i="3" s="1"/>
  <c r="CB474" i="3" s="1"/>
  <c r="CX475" i="3"/>
  <c r="CX471" i="3"/>
  <c r="CX470" i="3"/>
  <c r="CX469" i="3"/>
  <c r="CX468" i="3"/>
  <c r="CX467" i="3"/>
  <c r="CX466" i="3"/>
  <c r="CX465" i="3"/>
  <c r="CX472" i="3" s="1"/>
  <c r="CX464" i="3"/>
  <c r="CX463" i="3"/>
  <c r="CW437" i="3"/>
  <c r="CW436" i="3"/>
  <c r="DA436" i="3" s="1"/>
  <c r="CB436" i="3" s="1"/>
  <c r="CW435" i="3"/>
  <c r="DA435" i="3" s="1"/>
  <c r="CB435" i="3" s="1"/>
  <c r="CW434" i="3"/>
  <c r="CW433" i="3"/>
  <c r="CX423" i="3"/>
  <c r="DA423" i="3" s="1"/>
  <c r="CB423" i="3" s="1"/>
  <c r="CW432" i="3"/>
  <c r="CW431" i="3"/>
  <c r="CW430" i="3"/>
  <c r="CW429" i="3"/>
  <c r="DA429" i="3" s="1"/>
  <c r="CB429" i="3" s="1"/>
  <c r="CW428" i="3"/>
  <c r="CW427" i="3"/>
  <c r="CW426" i="3"/>
  <c r="CW425" i="3"/>
  <c r="DA425" i="3" s="1"/>
  <c r="CB425" i="3" s="1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78" i="3" s="1"/>
  <c r="CX384" i="3"/>
  <c r="CW393" i="3"/>
  <c r="CW392" i="3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CW44" i="3"/>
  <c r="CW43" i="3"/>
  <c r="CW41" i="3" s="1"/>
  <c r="DA41" i="3" s="1"/>
  <c r="CB41" i="3" s="1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 s="1"/>
  <c r="CB661" i="3" s="1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DA639" i="3" s="1"/>
  <c r="CB639" i="3" s="1"/>
  <c r="CZ638" i="3"/>
  <c r="CX638" i="3"/>
  <c r="CZ637" i="3"/>
  <c r="CX637" i="3"/>
  <c r="CZ636" i="3"/>
  <c r="CX636" i="3"/>
  <c r="CZ635" i="3"/>
  <c r="CX635" i="3"/>
  <c r="DA635" i="3" s="1"/>
  <c r="CB635" i="3" s="1"/>
  <c r="CZ634" i="3"/>
  <c r="CX634" i="3"/>
  <c r="CZ633" i="3"/>
  <c r="CX633" i="3"/>
  <c r="CZ632" i="3"/>
  <c r="CX632" i="3"/>
  <c r="CZ631" i="3"/>
  <c r="CX631" i="3"/>
  <c r="DA631" i="3" s="1"/>
  <c r="CB631" i="3" s="1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X620" i="3" s="1"/>
  <c r="DA620" i="3" s="1"/>
  <c r="CB620" i="3" s="1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B531" i="3" s="1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DA518" i="3" s="1"/>
  <c r="CB518" i="3" s="1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CX529" i="3"/>
  <c r="CX528" i="3"/>
  <c r="DA528" i="3" s="1"/>
  <c r="CB528" i="3" s="1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3" i="3" s="1"/>
  <c r="DA513" i="3" s="1"/>
  <c r="CB513" i="3" s="1"/>
  <c r="CX515" i="3"/>
  <c r="CX514" i="3"/>
  <c r="CW514" i="3"/>
  <c r="CW508" i="3"/>
  <c r="DA508" i="3" s="1"/>
  <c r="CB508" i="3" s="1"/>
  <c r="CW507" i="3"/>
  <c r="CW506" i="3"/>
  <c r="CW505" i="3"/>
  <c r="CW504" i="3"/>
  <c r="DA504" i="3" s="1"/>
  <c r="CB504" i="3" s="1"/>
  <c r="CW503" i="3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DA404" i="3" s="1"/>
  <c r="CB404" i="3" s="1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DA31" i="3" s="1"/>
  <c r="CB31" i="3" s="1"/>
  <c r="CY30" i="3"/>
  <c r="CY29" i="3"/>
  <c r="CY28" i="3"/>
  <c r="CY27" i="3"/>
  <c r="DA27" i="3" s="1"/>
  <c r="CB27" i="3" s="1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CX30" i="3"/>
  <c r="CX29" i="3"/>
  <c r="DA29" i="3" s="1"/>
  <c r="CB29" i="3" s="1"/>
  <c r="CX28" i="3"/>
  <c r="CX27" i="3"/>
  <c r="CX26" i="3"/>
  <c r="CX25" i="3"/>
  <c r="DA25" i="3" s="1"/>
  <c r="CB25" i="3" s="1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CX21" i="3"/>
  <c r="DA21" i="3" s="1"/>
  <c r="CB21" i="3" s="1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DA84" i="3" s="1"/>
  <c r="CB84" i="3" s="1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DA112" i="3" s="1"/>
  <c r="CB112" i="3" s="1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CW610" i="3"/>
  <c r="DA610" i="3" s="1"/>
  <c r="CB610" i="3" s="1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DA452" i="3" s="1"/>
  <c r="CB452" i="3" s="1"/>
  <c r="CX451" i="3"/>
  <c r="CX450" i="3"/>
  <c r="DA450" i="3" s="1"/>
  <c r="CB450" i="3" s="1"/>
  <c r="CX449" i="3"/>
  <c r="DA449" i="3" s="1"/>
  <c r="CB449" i="3" s="1"/>
  <c r="CX448" i="3"/>
  <c r="DA448" i="3" s="1"/>
  <c r="CB448" i="3" s="1"/>
  <c r="CX447" i="3"/>
  <c r="CX446" i="3"/>
  <c r="CX445" i="3"/>
  <c r="DA445" i="3" s="1"/>
  <c r="CB445" i="3" s="1"/>
  <c r="CX444" i="3"/>
  <c r="DA444" i="3" s="1"/>
  <c r="CB444" i="3" s="1"/>
  <c r="CX443" i="3"/>
  <c r="CX442" i="3"/>
  <c r="CX441" i="3"/>
  <c r="DA441" i="3"/>
  <c r="CB441" i="3" s="1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B414" i="3" s="1"/>
  <c r="CX413" i="3"/>
  <c r="CX412" i="3"/>
  <c r="CX411" i="3"/>
  <c r="CX410" i="3"/>
  <c r="DA410" i="3" s="1"/>
  <c r="CB410" i="3" s="1"/>
  <c r="CX409" i="3"/>
  <c r="CX408" i="3"/>
  <c r="CX407" i="3"/>
  <c r="DA407" i="3" s="1"/>
  <c r="CB407" i="3" s="1"/>
  <c r="CX406" i="3"/>
  <c r="DA406" i="3" s="1"/>
  <c r="CB406" i="3" s="1"/>
  <c r="CX405" i="3"/>
  <c r="CX404" i="3"/>
  <c r="CX403" i="3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DA370" i="3" s="1"/>
  <c r="CB370" i="3" s="1"/>
  <c r="CX369" i="3"/>
  <c r="CX368" i="3"/>
  <c r="CX367" i="3"/>
  <c r="CX366" i="3"/>
  <c r="DA366" i="3" s="1"/>
  <c r="CB366" i="3" s="1"/>
  <c r="CX365" i="3"/>
  <c r="CX364" i="3"/>
  <c r="CX363" i="3"/>
  <c r="CX362" i="3"/>
  <c r="DA362" i="3" s="1"/>
  <c r="CB362" i="3" s="1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68" i="3" s="1"/>
  <c r="DA268" i="3" s="1"/>
  <c r="CB268" i="3" s="1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CW110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CW314" i="3"/>
  <c r="CW313" i="3" s="1"/>
  <c r="DA313" i="3" s="1"/>
  <c r="CB313" i="3" s="1"/>
  <c r="CW311" i="3"/>
  <c r="DA311" i="3"/>
  <c r="CB311" i="3" s="1"/>
  <c r="CW292" i="3"/>
  <c r="CW289" i="3"/>
  <c r="DA289" i="3" s="1"/>
  <c r="CB289" i="3" s="1"/>
  <c r="CW272" i="3"/>
  <c r="DA272" i="3" s="1"/>
  <c r="CB272" i="3" s="1"/>
  <c r="CW271" i="3"/>
  <c r="CW270" i="3"/>
  <c r="DA270" i="3" s="1"/>
  <c r="CB270" i="3" s="1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2" i="3" s="1"/>
  <c r="DA202" i="3" s="1"/>
  <c r="CB202" i="3" s="1"/>
  <c r="CW201" i="3"/>
  <c r="DA201" i="3" s="1"/>
  <c r="CB201" i="3" s="1"/>
  <c r="CW184" i="3"/>
  <c r="CW181" i="3" s="1"/>
  <c r="DA181" i="3" s="1"/>
  <c r="CB181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DA160" i="3" s="1"/>
  <c r="CB160" i="3" s="1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CW94" i="3"/>
  <c r="DA94" i="3" s="1"/>
  <c r="CB94" i="3" s="1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 s="1"/>
  <c r="CB89" i="3" s="1"/>
  <c r="CW88" i="3"/>
  <c r="CW87" i="3"/>
  <c r="CX83" i="3"/>
  <c r="CX82" i="3"/>
  <c r="DA82" i="3" s="1"/>
  <c r="CB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DA76" i="3"/>
  <c r="CB76" i="3" s="1"/>
  <c r="DA355" i="3"/>
  <c r="CB355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20" i="3"/>
  <c r="CB20" i="3" s="1"/>
  <c r="DA274" i="3"/>
  <c r="CB274" i="3" s="1"/>
  <c r="DA18" i="3"/>
  <c r="CB18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DA426" i="3"/>
  <c r="CB426" i="3" s="1"/>
  <c r="DA319" i="3"/>
  <c r="CB319" i="3" s="1"/>
  <c r="DA679" i="3"/>
  <c r="CB679" i="3" s="1"/>
  <c r="DA345" i="3"/>
  <c r="CB345" i="3" s="1"/>
  <c r="DA463" i="3"/>
  <c r="CB463" i="3" s="1"/>
  <c r="DA515" i="3"/>
  <c r="CB515" i="3" s="1"/>
  <c r="DA517" i="3"/>
  <c r="CB517" i="3" s="1"/>
  <c r="DA529" i="3"/>
  <c r="CB529" i="3" s="1"/>
  <c r="DA623" i="3"/>
  <c r="CB623" i="3" s="1"/>
  <c r="DA652" i="3"/>
  <c r="CB652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480" i="3"/>
  <c r="CB480" i="3" s="1"/>
  <c r="DA525" i="3"/>
  <c r="CB525" i="3" s="1"/>
  <c r="DA530" i="3"/>
  <c r="CB530" i="3" s="1"/>
  <c r="DA563" i="3"/>
  <c r="CB563" i="3" s="1"/>
  <c r="DA526" i="3"/>
  <c r="CB526" i="3" s="1"/>
  <c r="DA271" i="3"/>
  <c r="CB271" i="3" s="1"/>
  <c r="DA30" i="3"/>
  <c r="CB30" i="3" s="1"/>
  <c r="DA442" i="3"/>
  <c r="CB44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DA292" i="3"/>
  <c r="CB292" i="3" s="1"/>
  <c r="DA605" i="3"/>
  <c r="CB605" i="3" s="1"/>
  <c r="DA394" i="3"/>
  <c r="CB394" i="3" s="1"/>
  <c r="DA393" i="3"/>
  <c r="CB393" i="3" s="1"/>
  <c r="DA392" i="3"/>
  <c r="CB392" i="3" s="1"/>
  <c r="CX508" i="3"/>
  <c r="CX497" i="3" s="1"/>
  <c r="DA497" i="3" s="1"/>
  <c r="CB497" i="3" s="1"/>
  <c r="DA545" i="3"/>
  <c r="CB545" i="3" s="1"/>
  <c r="DA678" i="3"/>
  <c r="CB678" i="3" s="1"/>
  <c r="DA680" i="3"/>
  <c r="CB680" i="3" s="1"/>
  <c r="DA371" i="3"/>
  <c r="CB371" i="3" s="1"/>
  <c r="DA374" i="3"/>
  <c r="CB374" i="3" s="1"/>
  <c r="DA599" i="3"/>
  <c r="CB599" i="3" s="1"/>
  <c r="DA447" i="3"/>
  <c r="CB447" i="3" s="1"/>
  <c r="DA619" i="3"/>
  <c r="CB619" i="3" s="1"/>
  <c r="DA628" i="3"/>
  <c r="CB628" i="3" s="1"/>
  <c r="DA662" i="3"/>
  <c r="CB662" i="3" s="1"/>
  <c r="DA617" i="3"/>
  <c r="CB617" i="3" s="1"/>
  <c r="DA691" i="3"/>
  <c r="CB691" i="3" s="1"/>
  <c r="DA541" i="3"/>
  <c r="CB541" i="3" s="1"/>
  <c r="DA632" i="3"/>
  <c r="CB632" i="3" s="1"/>
  <c r="DA596" i="3"/>
  <c r="CB596" i="3" s="1"/>
  <c r="DA468" i="3"/>
  <c r="CB468" i="3" s="1"/>
  <c r="DA83" i="3"/>
  <c r="CB83" i="3" s="1"/>
  <c r="DA347" i="3"/>
  <c r="CB347" i="3" s="1"/>
  <c r="DA456" i="3"/>
  <c r="CB456" i="3" s="1"/>
  <c r="DA514" i="3"/>
  <c r="CB514" i="3" s="1"/>
  <c r="DA565" i="3"/>
  <c r="CB565" i="3" s="1"/>
  <c r="DA95" i="3"/>
  <c r="CB95" i="3" s="1"/>
  <c r="DA376" i="3"/>
  <c r="CB376" i="3" s="1"/>
  <c r="DA399" i="3"/>
  <c r="CB399" i="3" s="1"/>
  <c r="DA688" i="3"/>
  <c r="CB688" i="3" s="1"/>
  <c r="DA35" i="3"/>
  <c r="CB35" i="3" s="1"/>
  <c r="CX651" i="3"/>
  <c r="DA651" i="3" s="1"/>
  <c r="CB651" i="3" s="1"/>
  <c r="DA440" i="3"/>
  <c r="CB440" i="3" s="1"/>
  <c r="DA12" i="3"/>
  <c r="CB12" i="3" s="1"/>
  <c r="DA664" i="3"/>
  <c r="CB664" i="3" s="1"/>
  <c r="DA92" i="3"/>
  <c r="CB92" i="3" s="1"/>
  <c r="DA602" i="3"/>
  <c r="CB602" i="3" s="1"/>
  <c r="CX496" i="3"/>
  <c r="CX485" i="3" s="1"/>
  <c r="DA683" i="3"/>
  <c r="CB683" i="3" s="1"/>
  <c r="DA692" i="3"/>
  <c r="CB692" i="3" s="1"/>
  <c r="DA542" i="3"/>
  <c r="CB542" i="3" s="1"/>
  <c r="DA512" i="3"/>
  <c r="CB512" i="3" s="1"/>
  <c r="DA341" i="3"/>
  <c r="CB341" i="3" s="1"/>
  <c r="DA349" i="3"/>
  <c r="CB349" i="3" s="1"/>
  <c r="DA476" i="3"/>
  <c r="CB476" i="3" s="1"/>
  <c r="DA490" i="3"/>
  <c r="CB490" i="3" s="1"/>
  <c r="DA624" i="3"/>
  <c r="CB624" i="3" s="1"/>
  <c r="DA569" i="3"/>
  <c r="CB569" i="3" s="1"/>
  <c r="CX379" i="3"/>
  <c r="DA379" i="3" s="1"/>
  <c r="CB379" i="3" s="1"/>
  <c r="DA250" i="3"/>
  <c r="CB250" i="3" s="1"/>
  <c r="DA600" i="3"/>
  <c r="CB600" i="3" s="1"/>
  <c r="DA608" i="3"/>
  <c r="CB608" i="3" s="1"/>
  <c r="DA604" i="3"/>
  <c r="CB604" i="3" s="1"/>
  <c r="DA612" i="3"/>
  <c r="CB612" i="3" s="1"/>
  <c r="DA16" i="3"/>
  <c r="CB16" i="3" s="1"/>
  <c r="DA23" i="3"/>
  <c r="CB23" i="3" s="1"/>
  <c r="DA500" i="3"/>
  <c r="CB50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76" i="3"/>
  <c r="CB676" i="3" s="1"/>
  <c r="DA78" i="3"/>
  <c r="CB78" i="3" s="1"/>
  <c r="DA364" i="3"/>
  <c r="CB364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606" i="3"/>
  <c r="CB606" i="3" s="1"/>
  <c r="DA488" i="3"/>
  <c r="CB488" i="3" s="1"/>
  <c r="DA507" i="3"/>
  <c r="CB507" i="3" s="1"/>
  <c r="DA567" i="3"/>
  <c r="CB567" i="3" s="1"/>
  <c r="DA673" i="3"/>
  <c r="CB673" i="3" s="1"/>
  <c r="DA148" i="3"/>
  <c r="CB148" i="3"/>
  <c r="DA434" i="3"/>
  <c r="CB434" i="3" s="1"/>
  <c r="DA470" i="3"/>
  <c r="CB470" i="3" s="1"/>
  <c r="CX644" i="3"/>
  <c r="DA644" i="3" s="1"/>
  <c r="CB644" i="3" s="1"/>
  <c r="CW586" i="3"/>
  <c r="DA586" i="3" s="1"/>
  <c r="CB586" i="3" s="1"/>
  <c r="DA229" i="3"/>
  <c r="CB229" i="3" s="1"/>
  <c r="DA317" i="3"/>
  <c r="CB317" i="3" s="1"/>
  <c r="DA438" i="3"/>
  <c r="CB438" i="3" s="1"/>
  <c r="DA523" i="3"/>
  <c r="CB523" i="3" s="1"/>
  <c r="DA533" i="3"/>
  <c r="CB533" i="3" s="1"/>
  <c r="DA115" i="3"/>
  <c r="CB115" i="3" s="1"/>
  <c r="DA503" i="3"/>
  <c r="CB503" i="3" s="1"/>
  <c r="DA388" i="3"/>
  <c r="CB388" i="3" s="1"/>
  <c r="DA360" i="3"/>
  <c r="CB360" i="3" s="1"/>
  <c r="DA492" i="3"/>
  <c r="CB492" i="3" s="1"/>
  <c r="DA499" i="3"/>
  <c r="CB499" i="3" s="1"/>
  <c r="DA627" i="3"/>
  <c r="CB627" i="3" s="1"/>
  <c r="DA396" i="3"/>
  <c r="CB396" i="3" s="1"/>
  <c r="DA430" i="3"/>
  <c r="CB430" i="3" s="1"/>
  <c r="DA415" i="3"/>
  <c r="CB415" i="3" s="1"/>
  <c r="DA389" i="3"/>
  <c r="CB389" i="3" s="1"/>
  <c r="DA466" i="3"/>
  <c r="CB466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74" i="3"/>
  <c r="CB674" i="3" s="1"/>
  <c r="CW584" i="3"/>
  <c r="DA584" i="3" s="1"/>
  <c r="CB584" i="3" s="1"/>
  <c r="CW591" i="3"/>
  <c r="DA591" i="3" s="1"/>
  <c r="CB591" i="3" s="1"/>
  <c r="CW86" i="3"/>
  <c r="DA86" i="3" s="1"/>
  <c r="CB86" i="3" s="1"/>
  <c r="DA149" i="3"/>
  <c r="CB149" i="3" s="1"/>
  <c r="CX642" i="3"/>
  <c r="DA642" i="3" s="1"/>
  <c r="CB642" i="3" s="1"/>
  <c r="DA686" i="3"/>
  <c r="CB686" i="3" s="1"/>
  <c r="CW572" i="3"/>
  <c r="CW511" i="3" s="1"/>
  <c r="DA511" i="3" s="1"/>
  <c r="CB511" i="3" s="1"/>
  <c r="DA551" i="3"/>
  <c r="CB551" i="3" s="1"/>
  <c r="CW590" i="3"/>
  <c r="DA590" i="3" s="1"/>
  <c r="CB590" i="3" s="1"/>
  <c r="CW576" i="3"/>
  <c r="DA576" i="3" s="1"/>
  <c r="CB576" i="3" s="1"/>
  <c r="DA44" i="3"/>
  <c r="CB44" i="3" s="1"/>
  <c r="CX650" i="3"/>
  <c r="DA650" i="3" s="1"/>
  <c r="CB650" i="3" s="1"/>
  <c r="CW290" i="3"/>
  <c r="DA290" i="3" s="1"/>
  <c r="CB290" i="3" s="1"/>
  <c r="DA658" i="3"/>
  <c r="CB658" i="3"/>
  <c r="DA403" i="3"/>
  <c r="CB403" i="3"/>
  <c r="DA622" i="3"/>
  <c r="CB622" i="3"/>
  <c r="DA524" i="3"/>
  <c r="CB524" i="3" s="1"/>
  <c r="DA343" i="3"/>
  <c r="CB343" i="3" s="1"/>
  <c r="DA354" i="3"/>
  <c r="CB354" i="3" s="1"/>
  <c r="DA87" i="3"/>
  <c r="CB87" i="3" s="1"/>
  <c r="DA405" i="3"/>
  <c r="CB405" i="3" s="1"/>
  <c r="DA464" i="3"/>
  <c r="CB464" i="3" s="1"/>
  <c r="DA670" i="3"/>
  <c r="CB670" i="3" s="1"/>
  <c r="DA496" i="3"/>
  <c r="CB496" i="3" s="1"/>
  <c r="DA485" i="3"/>
  <c r="CB485" i="3" s="1"/>
  <c r="CX381" i="3"/>
  <c r="DA381" i="3" s="1"/>
  <c r="CB381" i="3" s="1"/>
  <c r="DA358" i="3"/>
  <c r="CB358" i="3" s="1"/>
  <c r="CX462" i="3" l="1"/>
  <c r="DA462" i="3" s="1"/>
  <c r="CB462" i="3" s="1"/>
  <c r="DA472" i="3"/>
  <c r="CB472" i="3" s="1"/>
  <c r="CX461" i="3"/>
  <c r="DA461" i="3" s="1"/>
  <c r="CB461" i="3" s="1"/>
  <c r="DA645" i="3"/>
  <c r="CB645" i="3" s="1"/>
  <c r="DA79" i="3"/>
  <c r="CB79" i="3" s="1"/>
  <c r="DA43" i="3"/>
  <c r="CB43" i="3" s="1"/>
  <c r="CX648" i="3"/>
  <c r="DA648" i="3" s="1"/>
  <c r="CB648" i="3" s="1"/>
  <c r="DA516" i="3"/>
  <c r="CB516" i="3" s="1"/>
  <c r="CX643" i="3"/>
  <c r="DA643" i="3" s="1"/>
  <c r="CB643" i="3" s="1"/>
  <c r="CX649" i="3"/>
  <c r="DA649" i="3" s="1"/>
  <c r="CB649" i="3" s="1"/>
  <c r="CW587" i="3"/>
  <c r="DA587" i="3" s="1"/>
  <c r="CB587" i="3" s="1"/>
  <c r="CW583" i="3"/>
  <c r="DA583" i="3" s="1"/>
  <c r="CB583" i="3" s="1"/>
  <c r="CW592" i="3"/>
  <c r="DA592" i="3" s="1"/>
  <c r="CB592" i="3" s="1"/>
  <c r="CX646" i="3"/>
  <c r="DA646" i="3" s="1"/>
  <c r="CB646" i="3" s="1"/>
  <c r="CW122" i="3"/>
  <c r="CX669" i="3"/>
  <c r="CW225" i="3"/>
  <c r="DA225" i="3" s="1"/>
  <c r="CB225" i="3" s="1"/>
  <c r="CW585" i="3"/>
  <c r="DA585" i="3" s="1"/>
  <c r="CB585" i="3" s="1"/>
  <c r="CW582" i="3"/>
  <c r="DA582" i="3" s="1"/>
  <c r="CB582" i="3" s="1"/>
  <c r="CX380" i="3"/>
  <c r="CX382" i="3"/>
  <c r="DA656" i="3"/>
  <c r="CB656" i="3" s="1"/>
  <c r="CW291" i="3"/>
  <c r="DA291" i="3" s="1"/>
  <c r="CB291" i="3" s="1"/>
  <c r="DA603" i="3"/>
  <c r="CB603" i="3" s="1"/>
  <c r="DA615" i="3"/>
  <c r="CB615" i="3" s="1"/>
  <c r="DA26" i="3"/>
  <c r="CB26" i="3" s="1"/>
  <c r="DA544" i="3"/>
  <c r="CB544" i="3" s="1"/>
  <c r="CW509" i="3"/>
  <c r="DA509" i="3" s="1"/>
  <c r="CB509" i="3" s="1"/>
  <c r="CW145" i="3"/>
  <c r="DA145" i="3" s="1"/>
  <c r="CB145" i="3" s="1"/>
  <c r="CW574" i="3"/>
  <c r="DA574" i="3" s="1"/>
  <c r="CB574" i="3" s="1"/>
  <c r="CW588" i="3"/>
  <c r="DA588" i="3" s="1"/>
  <c r="CB588" i="3" s="1"/>
  <c r="CX641" i="3"/>
  <c r="DA641" i="3" s="1"/>
  <c r="CB641" i="3" s="1"/>
  <c r="CW144" i="3"/>
  <c r="DA144" i="3" s="1"/>
  <c r="CB144" i="3" s="1"/>
  <c r="CW581" i="3"/>
  <c r="DA581" i="3" s="1"/>
  <c r="CB581" i="3" s="1"/>
  <c r="DA502" i="3"/>
  <c r="CB502" i="3" s="1"/>
  <c r="CX383" i="3"/>
  <c r="CX549" i="3"/>
  <c r="CX539" i="3" s="1"/>
  <c r="DA539" i="3" s="1"/>
  <c r="CB539" i="3" s="1"/>
  <c r="CW577" i="3"/>
  <c r="DA577" i="3" s="1"/>
  <c r="CB577" i="3" s="1"/>
  <c r="DA385" i="3"/>
  <c r="CB385" i="3" s="1"/>
  <c r="DA77" i="3"/>
  <c r="CB77" i="3" s="1"/>
  <c r="DA408" i="3"/>
  <c r="CB408" i="3" s="1"/>
  <c r="DA412" i="3"/>
  <c r="CB412" i="3" s="1"/>
  <c r="DA416" i="3"/>
  <c r="CB416" i="3" s="1"/>
  <c r="CX437" i="3"/>
  <c r="DA437" i="3" s="1"/>
  <c r="CB437" i="3" s="1"/>
  <c r="DA660" i="3"/>
  <c r="CB660" i="3" s="1"/>
  <c r="DA45" i="3"/>
  <c r="CB45" i="3" s="1"/>
  <c r="DA386" i="3"/>
  <c r="CB386" i="3" s="1"/>
  <c r="CX537" i="3"/>
  <c r="DA537" i="3" s="1"/>
  <c r="CB537" i="3" s="1"/>
  <c r="CX535" i="3"/>
  <c r="DA535" i="3" s="1"/>
  <c r="CB535" i="3" s="1"/>
  <c r="CW580" i="3"/>
  <c r="DA580" i="3" s="1"/>
  <c r="CB580" i="3" s="1"/>
  <c r="CW575" i="3"/>
  <c r="DA575" i="3" s="1"/>
  <c r="CB575" i="3" s="1"/>
  <c r="CW579" i="3"/>
  <c r="DA579" i="3" s="1"/>
  <c r="CB579" i="3" s="1"/>
  <c r="CW589" i="3"/>
  <c r="DA589" i="3" s="1"/>
  <c r="CB589" i="3" s="1"/>
  <c r="CX432" i="3"/>
  <c r="DA432" i="3" s="1"/>
  <c r="CB432" i="3" s="1"/>
  <c r="CX571" i="3"/>
  <c r="DA571" i="3" s="1"/>
  <c r="CB571" i="3" s="1"/>
  <c r="CX570" i="3"/>
  <c r="CX552" i="3" s="1"/>
  <c r="DA552" i="3" s="1"/>
  <c r="CB552" i="3" s="1"/>
  <c r="CW573" i="3"/>
  <c r="DA573" i="3" s="1"/>
  <c r="CB573" i="3" s="1"/>
  <c r="DA249" i="3"/>
  <c r="CB249" i="3" s="1"/>
  <c r="DA451" i="3"/>
  <c r="CB451" i="3" s="1"/>
  <c r="DA455" i="3"/>
  <c r="CB455" i="3" s="1"/>
  <c r="CX595" i="3"/>
  <c r="DA595" i="3" s="1"/>
  <c r="CB595" i="3" s="1"/>
  <c r="CW146" i="3"/>
  <c r="DA28" i="3"/>
  <c r="CB28" i="3" s="1"/>
  <c r="DA495" i="3"/>
  <c r="CB495" i="3" s="1"/>
  <c r="DA527" i="3"/>
  <c r="CB527" i="3" s="1"/>
  <c r="DA390" i="3"/>
  <c r="CB390" i="3" s="1"/>
  <c r="DA377" i="3"/>
  <c r="CB377" i="3" s="1"/>
  <c r="DA365" i="3"/>
  <c r="CB365" i="3" s="1"/>
  <c r="DA24" i="3"/>
  <c r="CB24" i="3" s="1"/>
  <c r="DA597" i="3"/>
  <c r="CB597" i="3" s="1"/>
  <c r="DA601" i="3"/>
  <c r="CB601" i="3" s="1"/>
  <c r="DA607" i="3"/>
  <c r="CB607" i="3" s="1"/>
  <c r="CW247" i="3"/>
  <c r="DA247" i="3" s="1"/>
  <c r="CB247" i="3" s="1"/>
  <c r="DA122" i="3"/>
  <c r="CB122" i="3" s="1"/>
  <c r="CW246" i="3"/>
  <c r="DA246" i="3" s="1"/>
  <c r="CB246" i="3" s="1"/>
  <c r="CW224" i="3"/>
  <c r="DA224" i="3" s="1"/>
  <c r="CB224" i="3" s="1"/>
  <c r="DA383" i="3"/>
  <c r="CB383" i="3" s="1"/>
  <c r="DA314" i="3"/>
  <c r="CB314" i="3" s="1"/>
  <c r="DA439" i="3"/>
  <c r="CB439" i="3" s="1"/>
  <c r="CW180" i="3"/>
  <c r="DA180" i="3" s="1"/>
  <c r="CB180" i="3" s="1"/>
  <c r="DA80" i="3"/>
  <c r="CB80" i="3" s="1"/>
  <c r="DA293" i="3"/>
  <c r="CB293" i="3" s="1"/>
  <c r="DA359" i="3"/>
  <c r="CB359" i="3" s="1"/>
  <c r="DA361" i="3"/>
  <c r="CB361" i="3" s="1"/>
  <c r="DA363" i="3"/>
  <c r="CB363" i="3" s="1"/>
  <c r="DA367" i="3"/>
  <c r="CB367" i="3" s="1"/>
  <c r="DA369" i="3"/>
  <c r="CB369" i="3" s="1"/>
  <c r="DA368" i="3"/>
  <c r="CB368" i="3" s="1"/>
  <c r="CX398" i="3"/>
  <c r="DA398" i="3" s="1"/>
  <c r="CB398" i="3" s="1"/>
  <c r="DA123" i="3"/>
  <c r="CB123" i="3" s="1"/>
  <c r="DA184" i="3"/>
  <c r="CB184" i="3" s="1"/>
  <c r="DA204" i="3"/>
  <c r="CB204" i="3" s="1"/>
  <c r="DA294" i="3"/>
  <c r="CB294" i="3" s="1"/>
  <c r="DA625" i="3"/>
  <c r="CB625" i="3" s="1"/>
  <c r="DA611" i="3"/>
  <c r="CB611" i="3" s="1"/>
  <c r="DA146" i="3"/>
  <c r="CB146" i="3" s="1"/>
  <c r="DA613" i="3"/>
  <c r="CB613" i="3" s="1"/>
  <c r="DA378" i="3"/>
  <c r="CB378" i="3" s="1"/>
  <c r="CW109" i="3"/>
  <c r="DA109" i="3" s="1"/>
  <c r="CB109" i="3" s="1"/>
  <c r="CX555" i="3"/>
  <c r="DA555" i="3" s="1"/>
  <c r="CB555" i="3" s="1"/>
  <c r="DA570" i="3"/>
  <c r="CB570" i="3" s="1"/>
  <c r="CX486" i="3"/>
  <c r="DA486" i="3" s="1"/>
  <c r="CB486" i="3" s="1"/>
  <c r="CX554" i="3"/>
  <c r="DA554" i="3" s="1"/>
  <c r="CB554" i="3" s="1"/>
  <c r="DA182" i="3"/>
  <c r="CB182" i="3" s="1"/>
  <c r="CW203" i="3"/>
  <c r="DA203" i="3" s="1"/>
  <c r="CB203" i="3" s="1"/>
  <c r="CW312" i="3"/>
  <c r="DA312" i="3" s="1"/>
  <c r="CB312" i="3" s="1"/>
  <c r="CW269" i="3"/>
  <c r="DA269" i="3" s="1"/>
  <c r="CB269" i="3" s="1"/>
  <c r="CW159" i="3"/>
  <c r="DA159" i="3" s="1"/>
  <c r="CB159" i="3" s="1"/>
  <c r="CW147" i="3"/>
  <c r="DA147" i="3" s="1"/>
  <c r="CB147" i="3" s="1"/>
  <c r="CW158" i="3"/>
  <c r="DA158" i="3" s="1"/>
  <c r="CB158" i="3" s="1"/>
  <c r="DA380" i="3"/>
  <c r="CB380" i="3" s="1"/>
  <c r="DA382" i="3"/>
  <c r="CB382" i="3" s="1"/>
  <c r="DA81" i="3"/>
  <c r="CB81" i="3" s="1"/>
  <c r="DA121" i="3"/>
  <c r="CB121" i="3" s="1"/>
  <c r="DA110" i="3"/>
  <c r="CB110" i="3" s="1"/>
  <c r="DA519" i="3"/>
  <c r="CB519" i="3" s="1"/>
  <c r="DA566" i="3"/>
  <c r="CB566" i="3" s="1"/>
  <c r="DA384" i="3"/>
  <c r="CB384" i="3" s="1"/>
  <c r="CX357" i="3"/>
  <c r="DA357" i="3" s="1"/>
  <c r="CB357" i="3" s="1"/>
  <c r="DA372" i="3"/>
  <c r="CB372" i="3" s="1"/>
  <c r="CW108" i="3"/>
  <c r="DA572" i="3"/>
  <c r="CB572" i="3" s="1"/>
  <c r="CX667" i="3"/>
  <c r="DA667" i="3" s="1"/>
  <c r="CB667" i="3" s="1"/>
  <c r="CW510" i="3"/>
  <c r="DA510" i="3" s="1"/>
  <c r="CB510" i="3" s="1"/>
  <c r="DA484" i="3"/>
  <c r="CB484" i="3" s="1"/>
  <c r="CX473" i="3"/>
  <c r="CX536" i="3" l="1"/>
  <c r="DA536" i="3" s="1"/>
  <c r="CB536" i="3" s="1"/>
  <c r="CX419" i="3"/>
  <c r="DA419" i="3" s="1"/>
  <c r="CB419" i="3" s="1"/>
  <c r="CX421" i="3"/>
  <c r="DA421" i="3" s="1"/>
  <c r="CB421" i="3" s="1"/>
  <c r="CX538" i="3"/>
  <c r="DA538" i="3" s="1"/>
  <c r="CB538" i="3" s="1"/>
  <c r="DA549" i="3"/>
  <c r="CB549" i="3" s="1"/>
  <c r="CX534" i="3"/>
  <c r="DA534" i="3" s="1"/>
  <c r="CB534" i="3" s="1"/>
  <c r="CX553" i="3"/>
  <c r="DA553" i="3" s="1"/>
  <c r="CB553" i="3" s="1"/>
  <c r="DA669" i="3"/>
  <c r="CB669" i="3" s="1"/>
  <c r="CX668" i="3"/>
  <c r="DA668" i="3" s="1"/>
  <c r="CB668" i="3" s="1"/>
  <c r="CX422" i="3"/>
  <c r="DA422" i="3" s="1"/>
  <c r="CB422" i="3" s="1"/>
  <c r="CX420" i="3"/>
  <c r="DA420" i="3" s="1"/>
  <c r="CB420" i="3" s="1"/>
  <c r="CW143" i="3"/>
  <c r="DA143" i="3" s="1"/>
  <c r="CB143" i="3" s="1"/>
  <c r="CX460" i="3"/>
  <c r="DA460" i="3" s="1"/>
  <c r="CB460" i="3" s="1"/>
  <c r="CX459" i="3"/>
  <c r="DA459" i="3" s="1"/>
  <c r="CB459" i="3" s="1"/>
  <c r="CX458" i="3"/>
  <c r="DA458" i="3" s="1"/>
  <c r="CB458" i="3" s="1"/>
  <c r="DA473" i="3"/>
  <c r="CB473" i="3" s="1"/>
  <c r="CW107" i="3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<sst xmlns="http://schemas.openxmlformats.org/spreadsheetml/2006/main" count="942" uniqueCount="186">
  <si>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</si>
  <si>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</si>
  <si>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</si>
  <si>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</si>
  <si>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</si>
  <si>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</si>
  <si>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>Predpokladaná doba používania v rokoch</t>
  </si>
  <si>
    <t>Metóda odpisovania</t>
  </si>
  <si>
    <t>Nakupované zásoby sa oceňujú váženým aritmetickým priemerom z obstarávacích cien.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</si>
  <si>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</si>
  <si>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</si>
  <si>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</si>
  <si>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</si>
  <si>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</si>
  <si>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</si>
  <si>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</si>
  <si>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</si>
  <si>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</si>
  <si>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</si>
  <si>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</si>
  <si>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</si>
  <si>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</si>
  <si>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</si>
  <si>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</si>
  <si>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</si>
  <si>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</si>
  <si>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</si>
  <si>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</si>
  <si>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</si>
  <si>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</si>
  <si>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</si>
  <si>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</si>
  <si>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</si>
  <si>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</si>
  <si>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</si>
  <si>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</si>
  <si>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</si>
  <si>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</si>
  <si>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</si>
  <si>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</si>
  <si>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</si>
  <si>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</si>
  <si>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</si>
  <si>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</si>
  <si>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</si>
  <si>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</si>
  <si>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</si>
  <si>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</si>
  <si>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</si>
  <si>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</si>
  <si>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</si>
  <si>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</si>
  <si>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</si>
  <si>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</si>
  <si>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</si>
  <si>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</si>
  <si>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</si>
  <si>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</si>
  <si>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</si>
  <si>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</si>
  <si>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</si>
  <si>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</si>
  <si>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</si>
  <si>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</si>
  <si>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</si>
  <si>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</si>
  <si>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</si>
  <si>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</si>
  <si>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</si>
  <si>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</si>
  <si>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</si>
  <si>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</si>
  <si>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</si>
  <si>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</si>
  <si>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</si>
  <si>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</si>
  <si>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</si>
  <si>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</si>
  <si>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</si>
  <si>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</si>
  <si>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</si>
  <si>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</si>
  <si>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</si>
  <si>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</si>
  <si>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</si>
  <si>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</si>
  <si>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</si>
  <si>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</si>
  <si>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</si>
  <si>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</si>
  <si>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</si>
  <si>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</si>
  <si>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</si>
  <si>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</si>
  <si>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</si>
  <si>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</si>
  <si>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</si>
  <si>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</si>
  <si>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</si>
  <si>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</si>
  <si>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</si>
  <si>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</si>
  <si>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</si>
  <si>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</si>
  <si>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</si>
  <si>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</si>
  <si>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</si>
  <si>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</si>
  <si>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</si>
  <si>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</si>
  <si>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</si>
  <si>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</si>
  <si>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</si>
  <si>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</si>
  <si>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</si>
  <si>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</si>
  <si>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</si>
  <si>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</si>
  <si>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</si>
  <si>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</si>
  <si>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</si>
  <si>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</si>
  <si>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</si>
  <si>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</si>
  <si>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</si>
  <si>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</si>
  <si>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</si>
  <si>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</si>
  <si>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</si>
  <si>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</si>
  <si>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</si>
  <si>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</si>
  <si>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</si>
  <si>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</si>
  <si>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</si>
  <si>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</si>
  <si>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</si>
  <si>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</si>
  <si>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</si>
  <si>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</si>
  <si>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</si>
  <si>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</si>
  <si>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</si>
  <si>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</si>
  <si>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</si>
  <si>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</si>
  <si>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</si>
  <si>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</si>
  <si>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</si>
  <si>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</si>
  <si>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</si>
  <si>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</si>
  <si>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</si>
  <si>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</si>
  <si>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</si>
  <si>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</si>
  <si>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</si>
  <si>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</si>
  <si>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</si>
  <si>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</si>
  <si>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</si>
  <si>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</si>
  <si>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</si>
  <si>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</si>
  <si>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Kozáčeka 13, 96001 Zvolen</t>
  </si>
  <si>
    <t>neúčtovala</t>
  </si>
  <si>
    <t>neeviduje</t>
  </si>
  <si>
    <t>neposkytla</t>
  </si>
  <si>
    <t>Pohľadávky pri ich vzniku sa oceňujú ich menovitou hodnotou</t>
  </si>
  <si>
    <t>Oddiel : Sro</t>
  </si>
  <si>
    <t>Účtovná jednotka v predchádzajúcom  účtovnom období prerušila odpisovanie samostaných hnuteľných vecí</t>
  </si>
  <si>
    <t xml:space="preserve">Pohľadávky </t>
  </si>
  <si>
    <t>Chcem skryť riadok.</t>
  </si>
  <si>
    <t>Zv-Real, spol. s r.o. " v likvidácii"</t>
  </si>
  <si>
    <t>nie</t>
  </si>
  <si>
    <t>Dátum zápisu do OR : 14.07.2000</t>
  </si>
  <si>
    <t>Vložka číslo  :  6541/S</t>
  </si>
  <si>
    <t>Dátum vstupu do likvidácie : 18.12.2018</t>
  </si>
  <si>
    <t>Záväzky z obch.styku 4490 Eur</t>
  </si>
  <si>
    <t>Daňové záväzky   2800 Eur</t>
  </si>
  <si>
    <t>Neuhradená strata minulých rokov   -109185Eur</t>
  </si>
  <si>
    <t>Základné imanie   6639 Eur</t>
  </si>
  <si>
    <t>Kapitálové fondy  217265 Eur</t>
  </si>
  <si>
    <t>pohľadávky z obchodného styku  11753 Eur</t>
  </si>
  <si>
    <t>Dlhodobý hmotný majetok    107413 Eur</t>
  </si>
  <si>
    <t>Obstarávaný dlhodobý hmotný majetok  107413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</si>
</sst>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31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1640625" defaultRowHeight="14.5" x14ac:dyDescent="0.3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 x14ac:dyDescent="0.35">
      <c r="A2" s="11"/>
      <c r="D2" s="341" t="s">
        <v>86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0</v>
      </c>
      <c r="AG2" s="113"/>
      <c r="AH2" s="78"/>
      <c r="AI2" s="77">
        <v>4</v>
      </c>
      <c r="AJ2" s="78"/>
      <c r="AK2" s="77">
        <v>2</v>
      </c>
      <c r="AL2" s="78"/>
      <c r="AM2" s="77">
        <v>6</v>
      </c>
      <c r="AN2" s="78"/>
      <c r="AO2" s="77">
        <v>6</v>
      </c>
      <c r="AP2" s="78"/>
      <c r="AQ2" s="77">
        <v>8</v>
      </c>
      <c r="AR2" s="78"/>
      <c r="AW2" s="30"/>
      <c r="AX2" s="2" t="s">
        <v>60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4</v>
      </c>
      <c r="BL2" s="78"/>
      <c r="BM2" s="77">
        <v>9</v>
      </c>
      <c r="BN2" s="78"/>
      <c r="BO2" s="77">
        <v>4</v>
      </c>
      <c r="BP2" s="78"/>
      <c r="BQ2" s="77">
        <v>7</v>
      </c>
      <c r="BR2" s="78"/>
      <c r="BS2" s="77">
        <v>0</v>
      </c>
      <c r="BT2" s="78"/>
      <c r="BU2" s="77">
        <v>6</v>
      </c>
      <c r="BV2" s="78"/>
      <c r="CA2" s="26" t="s">
        <v>43</v>
      </c>
      <c r="CB2" s="54" t="s">
        <v>85</v>
      </c>
      <c r="CW2" s="24"/>
      <c r="CX2" s="55"/>
      <c r="CY2" s="55"/>
      <c r="CZ2" s="55"/>
      <c r="DA2" s="55"/>
      <c r="DZ2" s="62"/>
    </row>
    <row r="3" spans="1:130" ht="13.5" customHeight="1" x14ac:dyDescent="0.3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85</v>
      </c>
      <c r="CW3" s="24"/>
      <c r="CX3" s="55"/>
      <c r="CY3" s="55"/>
      <c r="CZ3" s="55"/>
      <c r="DA3" s="55"/>
      <c r="DZ3" s="62"/>
    </row>
    <row r="4" spans="1:130" ht="3.75" customHeight="1" thickBot="1" x14ac:dyDescent="0.4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85</v>
      </c>
      <c r="CW4" s="24"/>
      <c r="CX4" s="55"/>
      <c r="CY4" s="55"/>
      <c r="CZ4" s="55"/>
      <c r="DA4" s="55"/>
      <c r="DZ4" s="62"/>
    </row>
    <row r="5" spans="1:130" ht="16" thickBot="1" x14ac:dyDescent="0.4">
      <c r="A5" s="11"/>
      <c r="B5" s="13" t="s">
        <v>23</v>
      </c>
      <c r="C5" s="14"/>
      <c r="D5" s="14"/>
      <c r="E5" s="15" t="s">
        <v>87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5">
      <c r="A7" s="11"/>
      <c r="B7" s="64" t="s">
        <v>133</v>
      </c>
      <c r="CA7" s="24"/>
      <c r="CB7" s="39" t="str">
        <f t="shared" si="0"/>
        <v>Riadok bude vidieť.</v>
      </c>
      <c r="CC7" s="33" t="s">
        <v>51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5">
      <c r="A8" s="11"/>
      <c r="CA8" s="24"/>
      <c r="CB8" s="39" t="str">
        <f t="shared" si="0"/>
        <v>Riadok bude vidieť.</v>
      </c>
      <c r="CC8" s="33" t="s">
        <v>51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5">
      <c r="A9" s="11"/>
      <c r="B9" s="71" t="s">
        <v>173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/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5">
      <c r="A10" s="11"/>
      <c r="B10" s="71" t="s">
        <v>164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51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5">
      <c r="A11" s="11"/>
      <c r="CA11" s="24"/>
      <c r="CB11" s="39" t="str">
        <f t="shared" si="0"/>
        <v>Riadok bude vidieť.</v>
      </c>
      <c r="CC11" s="33" t="s">
        <v>51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51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5">
      <c r="A13" s="11"/>
      <c r="CA13" s="24"/>
      <c r="CB13" s="39" t="str">
        <f t="shared" si="3"/>
        <v>Riadok bude skrytý.</v>
      </c>
      <c r="CC13" s="33" t="s">
        <v>51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5">
      <c r="A14" s="11"/>
      <c r="B14" s="2" t="s">
        <v>53</v>
      </c>
      <c r="J14" s="88" t="s">
        <v>162</v>
      </c>
      <c r="K14" s="88"/>
      <c r="L14" s="88"/>
      <c r="M14" s="88"/>
      <c r="N14" s="88"/>
      <c r="O14" s="2" t="s">
        <v>134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51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5">
      <c r="A15" s="11"/>
      <c r="CA15" s="25"/>
      <c r="CB15" s="39" t="str">
        <f t="shared" si="3"/>
        <v>Riadok bude skrytý.</v>
      </c>
      <c r="CC15" s="33" t="s">
        <v>51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5">
      <c r="A16" s="11"/>
      <c r="B16" s="68" t="s">
        <v>55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51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51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51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5">
      <c r="A19" s="11"/>
      <c r="B19" s="68" t="s">
        <v>56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51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51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5">
      <c r="A21" s="11"/>
      <c r="B21" s="255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7"/>
      <c r="CA21" s="25"/>
      <c r="CB21" s="39" t="str">
        <f t="shared" si="3"/>
        <v>Riadok bude skrytý.</v>
      </c>
      <c r="CC21" s="33" t="s">
        <v>51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5">
      <c r="A22" s="11"/>
      <c r="B22" s="68" t="s">
        <v>54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51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5">
      <c r="A23" s="11"/>
      <c r="B23" s="243" t="s">
        <v>174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51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5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51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51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51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51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51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51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51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51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51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51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5">
      <c r="A34" s="11"/>
      <c r="B34" s="255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7"/>
      <c r="CA34" s="25"/>
      <c r="CB34" s="39" t="str">
        <f t="shared" si="3"/>
        <v>Riadok bude skrytý.</v>
      </c>
      <c r="CC34" s="33" t="s">
        <v>51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51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5">
      <c r="A36" s="11"/>
      <c r="B36" s="67" t="s">
        <v>122</v>
      </c>
      <c r="CA36" s="26" t="s">
        <v>43</v>
      </c>
      <c r="CB36" s="39" t="str">
        <f t="shared" si="10"/>
        <v>Riadok bude skrytý.</v>
      </c>
      <c r="CC36" s="33" t="s">
        <v>51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x14ac:dyDescent="0.35">
      <c r="A37" s="11"/>
      <c r="B37" s="5"/>
      <c r="CA37" s="25"/>
      <c r="CB37" s="39" t="str">
        <f t="shared" si="10"/>
        <v>Riadok bude skrytý.</v>
      </c>
      <c r="CC37" s="33" t="s">
        <v>51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x14ac:dyDescent="0.35">
      <c r="A38" s="11"/>
      <c r="B38" s="75" t="s">
        <v>17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skrytý.</v>
      </c>
      <c r="CC38" s="33" t="s">
        <v>51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x14ac:dyDescent="0.35">
      <c r="A39" s="11"/>
      <c r="B39" s="238" t="s">
        <v>124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skrytý.</v>
      </c>
      <c r="CC39" s="33" t="s">
        <v>51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x14ac:dyDescent="0.35">
      <c r="A40" s="11"/>
      <c r="CA40" s="25"/>
      <c r="CB40" s="39" t="str">
        <f t="shared" si="10"/>
        <v>Riadok bude skrytý.</v>
      </c>
      <c r="CC40" s="33" t="s">
        <v>51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x14ac:dyDescent="0.35">
      <c r="A41" s="11"/>
      <c r="B41" s="2" t="s">
        <v>123</v>
      </c>
      <c r="CA41" s="25"/>
      <c r="CB41" s="39" t="str">
        <f t="shared" si="10"/>
        <v>Riadok bude vidieť.</v>
      </c>
      <c r="CC41" s="33" t="s">
        <v>51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3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51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5">
      <c r="A43" s="11"/>
      <c r="B43" s="71" t="s">
        <v>175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51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35">
      <c r="A44" s="11"/>
      <c r="B44" s="71" t="s">
        <v>169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51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35">
      <c r="A45" s="11"/>
      <c r="B45" s="71" t="s">
        <v>176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51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35">
      <c r="A46" s="11"/>
      <c r="B46" s="71" t="s">
        <v>177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51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3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51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51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51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51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51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51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51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51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51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51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51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51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51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51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51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4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 x14ac:dyDescent="0.4">
      <c r="A63" s="11"/>
      <c r="B63" s="13" t="s">
        <v>24</v>
      </c>
      <c r="C63" s="14"/>
      <c r="D63" s="14"/>
      <c r="E63" s="15" t="s">
        <v>88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43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5">
      <c r="A65" s="11"/>
      <c r="B65" s="49" t="s">
        <v>52</v>
      </c>
      <c r="C65" s="5" t="s">
        <v>135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5">
      <c r="A66" s="11"/>
      <c r="B66" s="4"/>
      <c r="C66" s="5" t="s">
        <v>41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5">
      <c r="A68" s="11"/>
      <c r="B68" s="21" t="s">
        <v>42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6" t="s">
        <v>2</v>
      </c>
      <c r="P68" s="226"/>
      <c r="Q68" s="226"/>
      <c r="R68" s="226"/>
      <c r="S68" s="226"/>
      <c r="T68" s="226"/>
      <c r="U68" s="21" t="s">
        <v>136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51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51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5">
      <c r="A70" s="11"/>
      <c r="CA70" s="25"/>
      <c r="CB70" s="39" t="str">
        <f t="shared" si="14"/>
        <v>Riadok bude vidieť.</v>
      </c>
      <c r="CC70" s="33" t="s">
        <v>51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5">
      <c r="A71" s="11"/>
      <c r="B71" s="6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8" t="s">
        <v>160</v>
      </c>
      <c r="AJ71" s="258"/>
      <c r="AK71" s="258"/>
      <c r="AL71" s="258"/>
      <c r="AM71" s="258"/>
      <c r="AN71" s="258"/>
      <c r="AP71" s="6" t="s">
        <v>50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43</v>
      </c>
      <c r="CB71" s="39" t="str">
        <f t="shared" si="14"/>
        <v>Riadok bude vidieť.</v>
      </c>
      <c r="CC71" s="33" t="s">
        <v>51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51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5">
      <c r="A73" s="11"/>
      <c r="CA73" s="25"/>
      <c r="CB73" s="39" t="str">
        <f t="shared" si="14"/>
        <v>Riadok bude skrytý.</v>
      </c>
      <c r="CC73" s="33" t="s">
        <v>51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5">
      <c r="A74" s="11"/>
      <c r="B74" s="233" t="s">
        <v>89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44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45" t="s">
        <v>49</v>
      </c>
      <c r="BE74" s="246"/>
      <c r="BF74" s="246"/>
      <c r="BG74" s="246"/>
      <c r="BH74" s="246"/>
      <c r="BI74" s="246"/>
      <c r="BJ74" s="246"/>
      <c r="BK74" s="246"/>
      <c r="BL74" s="246"/>
      <c r="BM74" s="246"/>
      <c r="BN74" s="246"/>
      <c r="BO74" s="246"/>
      <c r="BP74" s="246"/>
      <c r="BQ74" s="246"/>
      <c r="BR74" s="246"/>
      <c r="BS74" s="246"/>
      <c r="BT74" s="246"/>
      <c r="BU74" s="246"/>
      <c r="BV74" s="246"/>
      <c r="BW74" s="246"/>
      <c r="BX74" s="246"/>
      <c r="BY74" s="246"/>
      <c r="BZ74" s="247"/>
      <c r="CA74" s="27"/>
      <c r="CB74" s="39" t="str">
        <f t="shared" si="14"/>
        <v>Riadok bude skrytý.</v>
      </c>
      <c r="CC74" s="33" t="s">
        <v>51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5">
      <c r="A75" s="11"/>
      <c r="B75" s="262" t="s">
        <v>45</v>
      </c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4"/>
      <c r="AB75" s="227" t="s">
        <v>46</v>
      </c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9"/>
      <c r="BD75" s="227" t="s">
        <v>47</v>
      </c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9"/>
      <c r="CA75" s="27"/>
      <c r="CB75" s="39" t="str">
        <f t="shared" si="14"/>
        <v>Riadok bude skrytý.</v>
      </c>
      <c r="CC75" s="33" t="s">
        <v>51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51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51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51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51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51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51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5">
      <c r="A82" s="11"/>
      <c r="B82" s="252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4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51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51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9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1"/>
      <c r="BD84" s="259"/>
      <c r="BE84" s="260"/>
      <c r="BF84" s="260"/>
      <c r="BG84" s="260"/>
      <c r="BH84" s="260"/>
      <c r="BI84" s="260"/>
      <c r="BJ84" s="260"/>
      <c r="BK84" s="260"/>
      <c r="BL84" s="260"/>
      <c r="BM84" s="260"/>
      <c r="BN84" s="260"/>
      <c r="BO84" s="260"/>
      <c r="BP84" s="260"/>
      <c r="BQ84" s="260"/>
      <c r="BR84" s="260"/>
      <c r="BS84" s="260"/>
      <c r="BT84" s="260"/>
      <c r="BU84" s="260"/>
      <c r="BV84" s="260"/>
      <c r="BW84" s="260"/>
      <c r="BX84" s="260"/>
      <c r="BY84" s="260"/>
      <c r="BZ84" s="261"/>
      <c r="CA84" s="27"/>
      <c r="CB84" s="39" t="str">
        <f t="shared" si="14"/>
        <v>Riadok bude skrytý.</v>
      </c>
      <c r="CC84" s="33" t="s">
        <v>51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5">
      <c r="A85" s="11"/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  <c r="AJ85" s="329"/>
      <c r="AK85" s="329"/>
      <c r="AL85" s="329"/>
      <c r="AM85" s="329"/>
      <c r="AN85" s="329"/>
      <c r="AO85" s="329"/>
      <c r="AP85" s="329"/>
      <c r="AQ85" s="329"/>
      <c r="AR85" s="329"/>
      <c r="AS85" s="329"/>
      <c r="AT85" s="329"/>
      <c r="AU85" s="329"/>
      <c r="AV85" s="329"/>
      <c r="AW85" s="329"/>
      <c r="AX85" s="329"/>
      <c r="AY85" s="329"/>
      <c r="AZ85" s="329"/>
      <c r="BA85" s="329"/>
      <c r="BB85" s="329"/>
      <c r="BC85" s="329"/>
      <c r="BD85" s="329"/>
      <c r="BE85" s="329"/>
      <c r="BF85" s="329"/>
      <c r="BG85" s="329"/>
      <c r="BH85" s="329"/>
      <c r="BI85" s="329"/>
      <c r="BJ85" s="329"/>
      <c r="BK85" s="329"/>
      <c r="BL85" s="329"/>
      <c r="BM85" s="329"/>
      <c r="BN85" s="329"/>
      <c r="BO85" s="329"/>
      <c r="BP85" s="329"/>
      <c r="BQ85" s="329"/>
      <c r="BR85" s="329"/>
      <c r="BS85" s="329"/>
      <c r="BT85" s="329"/>
      <c r="BU85" s="329"/>
      <c r="BV85" s="329"/>
      <c r="BW85" s="329"/>
      <c r="BX85" s="329"/>
      <c r="BY85" s="329"/>
      <c r="BZ85" s="329"/>
      <c r="CA85" s="27"/>
      <c r="CB85" s="39" t="str">
        <f t="shared" si="14"/>
        <v>Riadok bude skrytý.</v>
      </c>
      <c r="CC85" s="33" t="s">
        <v>51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5">
      <c r="A86" s="11"/>
      <c r="B86" s="49" t="s">
        <v>52</v>
      </c>
      <c r="C86" s="336" t="s">
        <v>138</v>
      </c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  <c r="AG86" s="336"/>
      <c r="AH86" s="336"/>
      <c r="AI86" s="336"/>
      <c r="AJ86" s="336"/>
      <c r="AK86" s="336"/>
      <c r="AL86" s="336"/>
      <c r="AM86" s="336"/>
      <c r="AN86" s="336"/>
      <c r="AO86" s="336"/>
      <c r="AP86" s="336"/>
      <c r="AQ86" s="336"/>
      <c r="AR86" s="336"/>
      <c r="AS86" s="336"/>
      <c r="AT86" s="336"/>
      <c r="AU86" s="336"/>
      <c r="AV86" s="33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336"/>
      <c r="BR86" s="336"/>
      <c r="BS86" s="336"/>
      <c r="BT86" s="336"/>
      <c r="BU86" s="336"/>
      <c r="BV86" s="336"/>
      <c r="BW86" s="336"/>
      <c r="BX86" s="336"/>
      <c r="BY86" s="336"/>
      <c r="BZ86" s="336"/>
      <c r="CA86" s="26" t="s">
        <v>43</v>
      </c>
      <c r="CB86" s="39" t="str">
        <f t="shared" si="14"/>
        <v>Riadok bude vidieť.</v>
      </c>
      <c r="CC86" s="33" t="s">
        <v>51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51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51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5">
      <c r="A89" s="1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skrytý.</v>
      </c>
      <c r="CC89" s="33" t="s">
        <v>51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x14ac:dyDescent="0.35">
      <c r="A90" s="1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skrytý.</v>
      </c>
      <c r="CC90" s="33" t="s">
        <v>51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x14ac:dyDescent="0.35">
      <c r="A91" s="1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skrytý.</v>
      </c>
      <c r="CC91" s="33" t="s">
        <v>51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 x14ac:dyDescent="0.35">
      <c r="A92" s="1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skrytý.</v>
      </c>
      <c r="CC92" s="33" t="s">
        <v>51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 x14ac:dyDescent="0.35">
      <c r="A93" s="1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skrytý.</v>
      </c>
      <c r="CC93" s="33" t="s">
        <v>51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 x14ac:dyDescent="0.35">
      <c r="A94" s="11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skrytý.</v>
      </c>
      <c r="CC94" s="33" t="s">
        <v>51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 x14ac:dyDescent="0.35">
      <c r="A95" s="11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skrytý.</v>
      </c>
      <c r="CC95" s="33" t="s">
        <v>51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 x14ac:dyDescent="0.35">
      <c r="A96" s="11"/>
      <c r="B96" s="24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51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51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51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51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51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51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51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51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51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51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51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5">
      <c r="A107" s="11"/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  <c r="AJ107" s="329"/>
      <c r="AK107" s="329"/>
      <c r="AL107" s="329"/>
      <c r="AM107" s="329"/>
      <c r="AN107" s="329"/>
      <c r="AO107" s="329"/>
      <c r="AP107" s="329"/>
      <c r="AQ107" s="329"/>
      <c r="AR107" s="329"/>
      <c r="AS107" s="329"/>
      <c r="AT107" s="329"/>
      <c r="AU107" s="329"/>
      <c r="AV107" s="329"/>
      <c r="AW107" s="329"/>
      <c r="AX107" s="329"/>
      <c r="AY107" s="329"/>
      <c r="AZ107" s="329"/>
      <c r="BA107" s="329"/>
      <c r="BB107" s="329"/>
      <c r="BC107" s="329"/>
      <c r="BD107" s="329"/>
      <c r="BE107" s="329"/>
      <c r="BF107" s="329"/>
      <c r="BG107" s="329"/>
      <c r="BH107" s="329"/>
      <c r="BI107" s="329"/>
      <c r="BJ107" s="329"/>
      <c r="BK107" s="329"/>
      <c r="BL107" s="329"/>
      <c r="BM107" s="329"/>
      <c r="BN107" s="329"/>
      <c r="BO107" s="329"/>
      <c r="BP107" s="329"/>
      <c r="BQ107" s="329"/>
      <c r="BR107" s="329"/>
      <c r="BS107" s="329"/>
      <c r="BT107" s="329"/>
      <c r="BU107" s="329"/>
      <c r="BV107" s="329"/>
      <c r="BW107" s="329"/>
      <c r="BX107" s="329"/>
      <c r="BY107" s="329"/>
      <c r="BZ107" s="329"/>
      <c r="CA107" s="31"/>
      <c r="CB107" s="39" t="str">
        <f t="shared" si="14"/>
        <v>Riadok bude skrytý.</v>
      </c>
      <c r="CC107" s="33" t="s">
        <v>51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5">
      <c r="A108" s="11"/>
      <c r="B108" s="2" t="s">
        <v>139</v>
      </c>
      <c r="CA108" s="26" t="s">
        <v>43</v>
      </c>
      <c r="CB108" s="39" t="str">
        <f t="shared" si="14"/>
        <v>Riadok bude skrytý.</v>
      </c>
      <c r="CC108" s="33" t="s">
        <v>172</v>
      </c>
      <c r="CW108" s="20">
        <f>+IF(SUM(CW109:CW121)=0,0,1)</f>
        <v>0</v>
      </c>
      <c r="CZ108" s="20">
        <f t="shared" si="15"/>
        <v>0</v>
      </c>
      <c r="DA108" s="20">
        <f t="shared" si="6"/>
        <v>0</v>
      </c>
      <c r="DZ108" s="62"/>
    </row>
    <row r="109" spans="1:130" x14ac:dyDescent="0.35">
      <c r="A109" s="11"/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  <c r="AG109" s="329"/>
      <c r="AH109" s="329"/>
      <c r="AI109" s="329"/>
      <c r="AJ109" s="329"/>
      <c r="AK109" s="329"/>
      <c r="AL109" s="329"/>
      <c r="AM109" s="329"/>
      <c r="AN109" s="329"/>
      <c r="AO109" s="329"/>
      <c r="AP109" s="329"/>
      <c r="AQ109" s="329"/>
      <c r="AR109" s="329"/>
      <c r="AS109" s="329"/>
      <c r="AT109" s="329"/>
      <c r="AU109" s="329"/>
      <c r="AV109" s="329"/>
      <c r="AW109" s="329"/>
      <c r="AX109" s="329"/>
      <c r="AY109" s="329"/>
      <c r="AZ109" s="329"/>
      <c r="BA109" s="329"/>
      <c r="BB109" s="329"/>
      <c r="BC109" s="329"/>
      <c r="BD109" s="329"/>
      <c r="BE109" s="329"/>
      <c r="BF109" s="329"/>
      <c r="BG109" s="329"/>
      <c r="BH109" s="329"/>
      <c r="BI109" s="329"/>
      <c r="BJ109" s="329"/>
      <c r="BK109" s="329"/>
      <c r="BL109" s="329"/>
      <c r="BM109" s="329"/>
      <c r="BN109" s="329"/>
      <c r="BO109" s="329"/>
      <c r="BP109" s="329"/>
      <c r="BQ109" s="329"/>
      <c r="BR109" s="329"/>
      <c r="BS109" s="329"/>
      <c r="BT109" s="329"/>
      <c r="BU109" s="329"/>
      <c r="BV109" s="329"/>
      <c r="BW109" s="329"/>
      <c r="BX109" s="329"/>
      <c r="BY109" s="329"/>
      <c r="BZ109" s="329"/>
      <c r="CA109" s="31"/>
      <c r="CB109" s="39" t="str">
        <f t="shared" si="14"/>
        <v>Riadok bude skrytý.</v>
      </c>
      <c r="CC109" s="33" t="s">
        <v>172</v>
      </c>
      <c r="CW109" s="20">
        <f>+IF(SUM(CW112:CW121)=0,0,1)</f>
        <v>0</v>
      </c>
      <c r="CZ109" s="20">
        <f t="shared" si="15"/>
        <v>0</v>
      </c>
      <c r="DA109" s="20">
        <f t="shared" si="6"/>
        <v>0</v>
      </c>
      <c r="DZ109" s="62"/>
    </row>
    <row r="110" spans="1:130" ht="18" customHeight="1" x14ac:dyDescent="0.35">
      <c r="A110" s="11"/>
      <c r="B110" s="280" t="s">
        <v>48</v>
      </c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2"/>
      <c r="AU110" s="274" t="s">
        <v>6</v>
      </c>
      <c r="AV110" s="275"/>
      <c r="AW110" s="275"/>
      <c r="AX110" s="275"/>
      <c r="AY110" s="275"/>
      <c r="AZ110" s="275"/>
      <c r="BA110" s="275"/>
      <c r="BB110" s="275"/>
      <c r="BC110" s="275"/>
      <c r="BD110" s="275"/>
      <c r="BE110" s="276"/>
      <c r="BF110" s="274" t="s">
        <v>7</v>
      </c>
      <c r="BG110" s="275"/>
      <c r="BH110" s="275"/>
      <c r="BI110" s="275"/>
      <c r="BJ110" s="275"/>
      <c r="BK110" s="275"/>
      <c r="BL110" s="275"/>
      <c r="BM110" s="275"/>
      <c r="BN110" s="275"/>
      <c r="BO110" s="275"/>
      <c r="BP110" s="276"/>
      <c r="BQ110" s="274" t="s">
        <v>37</v>
      </c>
      <c r="BR110" s="275"/>
      <c r="BS110" s="275"/>
      <c r="BT110" s="275"/>
      <c r="BU110" s="275"/>
      <c r="BV110" s="275"/>
      <c r="BW110" s="275"/>
      <c r="BX110" s="275"/>
      <c r="BY110" s="275"/>
      <c r="BZ110" s="276"/>
      <c r="CA110" s="26" t="s">
        <v>43</v>
      </c>
      <c r="CB110" s="39" t="str">
        <f t="shared" si="14"/>
        <v>Riadok bude skrytý.</v>
      </c>
      <c r="CC110" s="33" t="s">
        <v>172</v>
      </c>
      <c r="CW110" s="22">
        <f>+IF(SUM(CW112:CW121)=0,0,1)</f>
        <v>0</v>
      </c>
      <c r="CZ110" s="20">
        <f t="shared" si="15"/>
        <v>0</v>
      </c>
      <c r="DA110" s="20">
        <f t="shared" si="6"/>
        <v>0</v>
      </c>
      <c r="DZ110" s="62"/>
    </row>
    <row r="111" spans="1:130" ht="18" customHeight="1" x14ac:dyDescent="0.35">
      <c r="A111" s="11"/>
      <c r="B111" s="283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5"/>
      <c r="AU111" s="277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9"/>
      <c r="BF111" s="277"/>
      <c r="BG111" s="278"/>
      <c r="BH111" s="278"/>
      <c r="BI111" s="278"/>
      <c r="BJ111" s="278"/>
      <c r="BK111" s="278"/>
      <c r="BL111" s="278"/>
      <c r="BM111" s="278"/>
      <c r="BN111" s="278"/>
      <c r="BO111" s="278"/>
      <c r="BP111" s="279"/>
      <c r="BQ111" s="277"/>
      <c r="BR111" s="278"/>
      <c r="BS111" s="278"/>
      <c r="BT111" s="278"/>
      <c r="BU111" s="278"/>
      <c r="BV111" s="278"/>
      <c r="BW111" s="278"/>
      <c r="BX111" s="278"/>
      <c r="BY111" s="278"/>
      <c r="BZ111" s="279"/>
      <c r="CA111" s="25"/>
      <c r="CB111" s="39" t="str">
        <f t="shared" si="14"/>
        <v>Riadok bude skrytý.</v>
      </c>
      <c r="CC111" s="33" t="s">
        <v>172</v>
      </c>
      <c r="CW111" s="22">
        <f>+IF(SUM(CW112:CW121)=0,0,1)</f>
        <v>0</v>
      </c>
      <c r="CZ111" s="20">
        <f t="shared" si="15"/>
        <v>0</v>
      </c>
      <c r="DA111" s="20">
        <f t="shared" si="6"/>
        <v>0</v>
      </c>
      <c r="DZ111" s="62"/>
    </row>
    <row r="112" spans="1:130" x14ac:dyDescent="0.35">
      <c r="A112" s="11"/>
      <c r="B112" s="262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I112" s="263"/>
      <c r="AJ112" s="263"/>
      <c r="AK112" s="263"/>
      <c r="AL112" s="263"/>
      <c r="AM112" s="263"/>
      <c r="AN112" s="263"/>
      <c r="AO112" s="263"/>
      <c r="AP112" s="263"/>
      <c r="AQ112" s="263"/>
      <c r="AR112" s="263"/>
      <c r="AS112" s="263"/>
      <c r="AT112" s="264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8"/>
      <c r="BR112" s="269"/>
      <c r="BS112" s="269"/>
      <c r="BT112" s="269"/>
      <c r="BU112" s="269"/>
      <c r="BV112" s="269"/>
      <c r="BW112" s="269"/>
      <c r="BX112" s="269"/>
      <c r="BY112" s="269"/>
      <c r="BZ112" s="270"/>
      <c r="CA112" s="25"/>
      <c r="CB112" s="39" t="str">
        <f t="shared" si="14"/>
        <v>Riadok bude skrytý.</v>
      </c>
      <c r="CC112" s="33" t="s">
        <v>172</v>
      </c>
      <c r="CW112" s="22">
        <f t="shared" ref="CW112:CW120" si="20">+IF(B112="",0,1)</f>
        <v>0</v>
      </c>
      <c r="CZ112" s="20">
        <f t="shared" si="15"/>
        <v>0</v>
      </c>
      <c r="DA112" s="20">
        <f t="shared" si="6"/>
        <v>0</v>
      </c>
      <c r="DZ112" s="62"/>
    </row>
    <row r="113" spans="1:130" x14ac:dyDescent="0.3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49"/>
      <c r="BR113" s="250"/>
      <c r="BS113" s="250"/>
      <c r="BT113" s="250"/>
      <c r="BU113" s="250"/>
      <c r="BV113" s="250"/>
      <c r="BW113" s="250"/>
      <c r="BX113" s="250"/>
      <c r="BY113" s="250"/>
      <c r="BZ113" s="251"/>
      <c r="CA113" s="25"/>
      <c r="CB113" s="39" t="str">
        <f t="shared" si="14"/>
        <v>Riadok bude skrytý.</v>
      </c>
      <c r="CC113" s="33" t="s">
        <v>51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49"/>
      <c r="BR114" s="250"/>
      <c r="BS114" s="250"/>
      <c r="BT114" s="250"/>
      <c r="BU114" s="250"/>
      <c r="BV114" s="250"/>
      <c r="BW114" s="250"/>
      <c r="BX114" s="250"/>
      <c r="BY114" s="250"/>
      <c r="BZ114" s="251"/>
      <c r="CA114" s="25"/>
      <c r="CB114" s="39" t="str">
        <f t="shared" si="14"/>
        <v>Riadok bude skrytý.</v>
      </c>
      <c r="CC114" s="33" t="s">
        <v>51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49"/>
      <c r="BR115" s="250"/>
      <c r="BS115" s="250"/>
      <c r="BT115" s="250"/>
      <c r="BU115" s="250"/>
      <c r="BV115" s="250"/>
      <c r="BW115" s="250"/>
      <c r="BX115" s="250"/>
      <c r="BY115" s="250"/>
      <c r="BZ115" s="251"/>
      <c r="CA115" s="25"/>
      <c r="CB115" s="39" t="str">
        <f t="shared" si="14"/>
        <v>Riadok bude skrytý.</v>
      </c>
      <c r="CC115" s="33" t="s">
        <v>51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49"/>
      <c r="BR116" s="250"/>
      <c r="BS116" s="250"/>
      <c r="BT116" s="250"/>
      <c r="BU116" s="250"/>
      <c r="BV116" s="250"/>
      <c r="BW116" s="250"/>
      <c r="BX116" s="250"/>
      <c r="BY116" s="250"/>
      <c r="BZ116" s="251"/>
      <c r="CA116" s="25"/>
      <c r="CB116" s="39" t="str">
        <f t="shared" si="14"/>
        <v>Riadok bude skrytý.</v>
      </c>
      <c r="CC116" s="33" t="s">
        <v>51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49"/>
      <c r="BR117" s="250"/>
      <c r="BS117" s="250"/>
      <c r="BT117" s="250"/>
      <c r="BU117" s="250"/>
      <c r="BV117" s="250"/>
      <c r="BW117" s="250"/>
      <c r="BX117" s="250"/>
      <c r="BY117" s="250"/>
      <c r="BZ117" s="251"/>
      <c r="CA117" s="25"/>
      <c r="CB117" s="39" t="str">
        <f t="shared" si="14"/>
        <v>Riadok bude skrytý.</v>
      </c>
      <c r="CC117" s="33" t="s">
        <v>51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49"/>
      <c r="BR118" s="250"/>
      <c r="BS118" s="250"/>
      <c r="BT118" s="250"/>
      <c r="BU118" s="250"/>
      <c r="BV118" s="250"/>
      <c r="BW118" s="250"/>
      <c r="BX118" s="250"/>
      <c r="BY118" s="250"/>
      <c r="BZ118" s="251"/>
      <c r="CA118" s="25"/>
      <c r="CB118" s="39" t="str">
        <f t="shared" si="14"/>
        <v>Riadok bude skrytý.</v>
      </c>
      <c r="CC118" s="33" t="s">
        <v>51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49"/>
      <c r="BR119" s="250"/>
      <c r="BS119" s="250"/>
      <c r="BT119" s="250"/>
      <c r="BU119" s="250"/>
      <c r="BV119" s="250"/>
      <c r="BW119" s="250"/>
      <c r="BX119" s="250"/>
      <c r="BY119" s="250"/>
      <c r="BZ119" s="251"/>
      <c r="CA119" s="25"/>
      <c r="CB119" s="39" t="str">
        <f t="shared" si="14"/>
        <v>Riadok bude skrytý.</v>
      </c>
      <c r="CC119" s="33" t="s">
        <v>51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49"/>
      <c r="BR120" s="250"/>
      <c r="BS120" s="250"/>
      <c r="BT120" s="250"/>
      <c r="BU120" s="250"/>
      <c r="BV120" s="250"/>
      <c r="BW120" s="250"/>
      <c r="BX120" s="250"/>
      <c r="BY120" s="250"/>
      <c r="BZ120" s="251"/>
      <c r="CA120" s="25"/>
      <c r="CB120" s="39" t="str">
        <f t="shared" si="14"/>
        <v>Riadok bude skrytý.</v>
      </c>
      <c r="CC120" s="33" t="s">
        <v>51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30"/>
      <c r="BG121" s="331"/>
      <c r="BH121" s="331"/>
      <c r="BI121" s="331"/>
      <c r="BJ121" s="331"/>
      <c r="BK121" s="331"/>
      <c r="BL121" s="331"/>
      <c r="BM121" s="331"/>
      <c r="BN121" s="331"/>
      <c r="BO121" s="331"/>
      <c r="BP121" s="332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skrytý.</v>
      </c>
      <c r="CC121" s="33" t="s">
        <v>172</v>
      </c>
      <c r="CW121" s="22">
        <f>+IF(B112&amp;B113&amp;B114&amp;B115&amp;B116&amp;B117&amp;B118&amp;B119&amp;B120&amp;B121="",0,1)</f>
        <v>0</v>
      </c>
      <c r="CZ121" s="20">
        <f t="shared" si="15"/>
        <v>0</v>
      </c>
      <c r="DA121" s="20">
        <f t="shared" si="21"/>
        <v>0</v>
      </c>
      <c r="DZ121" s="62"/>
    </row>
    <row r="122" spans="1:130" x14ac:dyDescent="0.35">
      <c r="A122" s="11"/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  <c r="AJ122" s="329"/>
      <c r="AK122" s="329"/>
      <c r="AL122" s="329"/>
      <c r="AM122" s="329"/>
      <c r="AN122" s="329"/>
      <c r="AO122" s="329"/>
      <c r="AP122" s="329"/>
      <c r="AQ122" s="329"/>
      <c r="AR122" s="329"/>
      <c r="AS122" s="329"/>
      <c r="AT122" s="329"/>
      <c r="AU122" s="329"/>
      <c r="AV122" s="329"/>
      <c r="AW122" s="329"/>
      <c r="AX122" s="329"/>
      <c r="AY122" s="329"/>
      <c r="AZ122" s="329"/>
      <c r="BA122" s="329"/>
      <c r="BB122" s="329"/>
      <c r="BC122" s="329"/>
      <c r="BD122" s="329"/>
      <c r="BE122" s="329"/>
      <c r="BF122" s="329"/>
      <c r="BG122" s="329"/>
      <c r="BH122" s="329"/>
      <c r="BI122" s="329"/>
      <c r="BJ122" s="329"/>
      <c r="BK122" s="329"/>
      <c r="BL122" s="329"/>
      <c r="BM122" s="329"/>
      <c r="BN122" s="329"/>
      <c r="BO122" s="329"/>
      <c r="BP122" s="329"/>
      <c r="BQ122" s="329"/>
      <c r="BR122" s="329"/>
      <c r="BS122" s="329"/>
      <c r="BT122" s="329"/>
      <c r="BU122" s="329"/>
      <c r="BV122" s="329"/>
      <c r="BW122" s="329"/>
      <c r="BX122" s="329"/>
      <c r="BY122" s="329"/>
      <c r="BZ122" s="329"/>
      <c r="CA122" s="27"/>
      <c r="CB122" s="39" t="str">
        <f t="shared" si="14"/>
        <v>Riadok bude skrytý.</v>
      </c>
      <c r="CC122" s="33" t="s">
        <v>172</v>
      </c>
      <c r="CW122" s="20">
        <f>+IF(CW121=0,0,1)</f>
        <v>0</v>
      </c>
      <c r="CZ122" s="20">
        <f t="shared" si="15"/>
        <v>0</v>
      </c>
      <c r="DA122" s="20">
        <f t="shared" si="21"/>
        <v>0</v>
      </c>
      <c r="DZ122" s="62"/>
    </row>
    <row r="123" spans="1:130" x14ac:dyDescent="0.35">
      <c r="A123" s="11"/>
      <c r="B123" s="71" t="s">
        <v>170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43</v>
      </c>
      <c r="CB123" s="39" t="str">
        <f t="shared" si="14"/>
        <v>Riadok bude skrytý.</v>
      </c>
      <c r="CC123" s="33" t="s">
        <v>172</v>
      </c>
      <c r="CW123" s="20">
        <f t="shared" ref="CW123:CW142" si="22">+IF(B123="",0,1)</f>
        <v>1</v>
      </c>
      <c r="CZ123" s="20">
        <f t="shared" si="15"/>
        <v>0</v>
      </c>
      <c r="DA123" s="20">
        <f t="shared" si="21"/>
        <v>0</v>
      </c>
      <c r="DZ123" s="62"/>
    </row>
    <row r="124" spans="1:130" x14ac:dyDescent="0.35">
      <c r="A124" s="1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skrytý.</v>
      </c>
      <c r="CC124" s="33" t="s">
        <v>51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 x14ac:dyDescent="0.35">
      <c r="A125" s="1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skrytý.</v>
      </c>
      <c r="CC125" s="33" t="s">
        <v>51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 x14ac:dyDescent="0.35">
      <c r="A126" s="11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skrytý.</v>
      </c>
      <c r="CC126" s="33" t="s">
        <v>51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 x14ac:dyDescent="0.3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51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51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51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51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51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51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51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51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51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51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51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51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51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51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51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51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5">
      <c r="A143" s="11"/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  <c r="AG143" s="329"/>
      <c r="AH143" s="329"/>
      <c r="AI143" s="329"/>
      <c r="AJ143" s="329"/>
      <c r="AK143" s="329"/>
      <c r="AL143" s="329"/>
      <c r="AM143" s="329"/>
      <c r="AN143" s="329"/>
      <c r="AO143" s="329"/>
      <c r="AP143" s="329"/>
      <c r="AQ143" s="329"/>
      <c r="AR143" s="329"/>
      <c r="AS143" s="329"/>
      <c r="AT143" s="329"/>
      <c r="AU143" s="329"/>
      <c r="AV143" s="329"/>
      <c r="AW143" s="329"/>
      <c r="AX143" s="329"/>
      <c r="AY143" s="329"/>
      <c r="AZ143" s="329"/>
      <c r="BA143" s="329"/>
      <c r="BB143" s="329"/>
      <c r="BC143" s="329"/>
      <c r="BD143" s="329"/>
      <c r="BE143" s="329"/>
      <c r="BF143" s="329"/>
      <c r="BG143" s="329"/>
      <c r="BH143" s="329"/>
      <c r="BI143" s="329"/>
      <c r="BJ143" s="329"/>
      <c r="BK143" s="329"/>
      <c r="BL143" s="329"/>
      <c r="BM143" s="329"/>
      <c r="BN143" s="329"/>
      <c r="BO143" s="329"/>
      <c r="BP143" s="329"/>
      <c r="BQ143" s="329"/>
      <c r="BR143" s="329"/>
      <c r="BS143" s="329"/>
      <c r="BT143" s="329"/>
      <c r="BU143" s="329"/>
      <c r="BV143" s="329"/>
      <c r="BW143" s="329"/>
      <c r="BX143" s="329"/>
      <c r="BY143" s="329"/>
      <c r="BZ143" s="329"/>
      <c r="CA143" s="31"/>
      <c r="CB143" s="39" t="str">
        <f t="shared" si="23"/>
        <v>Riadok bude skrytý.</v>
      </c>
      <c r="CC143" s="33" t="s">
        <v>51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5">
      <c r="A144" s="11"/>
      <c r="B144" s="2" t="s">
        <v>139</v>
      </c>
      <c r="CA144" s="26" t="s">
        <v>43</v>
      </c>
      <c r="CB144" s="39" t="str">
        <f t="shared" si="23"/>
        <v>Riadok bude skrytý.</v>
      </c>
      <c r="CC144" s="33" t="s">
        <v>51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5">
      <c r="A145" s="11"/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  <c r="AG145" s="329"/>
      <c r="AH145" s="329"/>
      <c r="AI145" s="329"/>
      <c r="AJ145" s="329"/>
      <c r="AK145" s="329"/>
      <c r="AL145" s="329"/>
      <c r="AM145" s="329"/>
      <c r="AN145" s="329"/>
      <c r="AO145" s="329"/>
      <c r="AP145" s="329"/>
      <c r="AQ145" s="329"/>
      <c r="AR145" s="329"/>
      <c r="AS145" s="329"/>
      <c r="AT145" s="329"/>
      <c r="AU145" s="329"/>
      <c r="AV145" s="329"/>
      <c r="AW145" s="329"/>
      <c r="AX145" s="329"/>
      <c r="AY145" s="329"/>
      <c r="AZ145" s="329"/>
      <c r="BA145" s="329"/>
      <c r="BB145" s="329"/>
      <c r="BC145" s="329"/>
      <c r="BD145" s="329"/>
      <c r="BE145" s="329"/>
      <c r="BF145" s="329"/>
      <c r="BG145" s="329"/>
      <c r="BH145" s="329"/>
      <c r="BI145" s="329"/>
      <c r="BJ145" s="329"/>
      <c r="BK145" s="329"/>
      <c r="BL145" s="329"/>
      <c r="BM145" s="329"/>
      <c r="BN145" s="329"/>
      <c r="BO145" s="329"/>
      <c r="BP145" s="329"/>
      <c r="BQ145" s="329"/>
      <c r="BR145" s="329"/>
      <c r="BS145" s="329"/>
      <c r="BT145" s="329"/>
      <c r="BU145" s="329"/>
      <c r="BV145" s="329"/>
      <c r="BW145" s="329"/>
      <c r="BX145" s="329"/>
      <c r="BY145" s="329"/>
      <c r="BZ145" s="329"/>
      <c r="CA145" s="31"/>
      <c r="CB145" s="39" t="str">
        <f t="shared" si="23"/>
        <v>Riadok bude skrytý.</v>
      </c>
      <c r="CC145" s="33" t="s">
        <v>51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5">
      <c r="A146" s="11"/>
      <c r="B146" s="280" t="s">
        <v>48</v>
      </c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2"/>
      <c r="AU146" s="274" t="s">
        <v>6</v>
      </c>
      <c r="AV146" s="275"/>
      <c r="AW146" s="275"/>
      <c r="AX146" s="275"/>
      <c r="AY146" s="275"/>
      <c r="AZ146" s="275"/>
      <c r="BA146" s="275"/>
      <c r="BB146" s="275"/>
      <c r="BC146" s="275"/>
      <c r="BD146" s="275"/>
      <c r="BE146" s="276"/>
      <c r="BF146" s="274" t="s">
        <v>7</v>
      </c>
      <c r="BG146" s="275"/>
      <c r="BH146" s="275"/>
      <c r="BI146" s="275"/>
      <c r="BJ146" s="275"/>
      <c r="BK146" s="275"/>
      <c r="BL146" s="275"/>
      <c r="BM146" s="275"/>
      <c r="BN146" s="275"/>
      <c r="BO146" s="275"/>
      <c r="BP146" s="276"/>
      <c r="BQ146" s="274" t="s">
        <v>37</v>
      </c>
      <c r="BR146" s="275"/>
      <c r="BS146" s="275"/>
      <c r="BT146" s="275"/>
      <c r="BU146" s="275"/>
      <c r="BV146" s="275"/>
      <c r="BW146" s="275"/>
      <c r="BX146" s="275"/>
      <c r="BY146" s="275"/>
      <c r="BZ146" s="276"/>
      <c r="CA146" s="26" t="s">
        <v>43</v>
      </c>
      <c r="CB146" s="39" t="str">
        <f t="shared" si="23"/>
        <v>Riadok bude skrytý.</v>
      </c>
      <c r="CC146" s="33" t="s">
        <v>51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5">
      <c r="A147" s="11"/>
      <c r="B147" s="283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284"/>
      <c r="AM147" s="284"/>
      <c r="AN147" s="284"/>
      <c r="AO147" s="284"/>
      <c r="AP147" s="284"/>
      <c r="AQ147" s="284"/>
      <c r="AR147" s="284"/>
      <c r="AS147" s="284"/>
      <c r="AT147" s="285"/>
      <c r="AU147" s="277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9"/>
      <c r="BF147" s="277"/>
      <c r="BG147" s="278"/>
      <c r="BH147" s="278"/>
      <c r="BI147" s="278"/>
      <c r="BJ147" s="278"/>
      <c r="BK147" s="278"/>
      <c r="BL147" s="278"/>
      <c r="BM147" s="278"/>
      <c r="BN147" s="278"/>
      <c r="BO147" s="278"/>
      <c r="BP147" s="279"/>
      <c r="BQ147" s="277"/>
      <c r="BR147" s="278"/>
      <c r="BS147" s="278"/>
      <c r="BT147" s="278"/>
      <c r="BU147" s="278"/>
      <c r="BV147" s="278"/>
      <c r="BW147" s="278"/>
      <c r="BX147" s="278"/>
      <c r="BY147" s="278"/>
      <c r="BZ147" s="279"/>
      <c r="CA147" s="25"/>
      <c r="CB147" s="39" t="str">
        <f t="shared" si="23"/>
        <v>Riadok bude skrytý.</v>
      </c>
      <c r="CC147" s="33" t="s">
        <v>51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5">
      <c r="A148" s="11"/>
      <c r="B148" s="262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3"/>
      <c r="AL148" s="263"/>
      <c r="AM148" s="263"/>
      <c r="AN148" s="263"/>
      <c r="AO148" s="263"/>
      <c r="AP148" s="263"/>
      <c r="AQ148" s="263"/>
      <c r="AR148" s="263"/>
      <c r="AS148" s="263"/>
      <c r="AT148" s="264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8"/>
      <c r="BR148" s="269"/>
      <c r="BS148" s="269"/>
      <c r="BT148" s="269"/>
      <c r="BU148" s="269"/>
      <c r="BV148" s="269"/>
      <c r="BW148" s="269"/>
      <c r="BX148" s="269"/>
      <c r="BY148" s="269"/>
      <c r="BZ148" s="270"/>
      <c r="CA148" s="25"/>
      <c r="CB148" s="39" t="str">
        <f t="shared" si="23"/>
        <v>Riadok bude skrytý.</v>
      </c>
      <c r="CC148" s="33" t="s">
        <v>51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49"/>
      <c r="BR149" s="250"/>
      <c r="BS149" s="250"/>
      <c r="BT149" s="250"/>
      <c r="BU149" s="250"/>
      <c r="BV149" s="250"/>
      <c r="BW149" s="250"/>
      <c r="BX149" s="250"/>
      <c r="BY149" s="250"/>
      <c r="BZ149" s="251"/>
      <c r="CA149" s="25"/>
      <c r="CB149" s="39" t="str">
        <f t="shared" si="23"/>
        <v>Riadok bude skrytý.</v>
      </c>
      <c r="CC149" s="33" t="s">
        <v>51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49"/>
      <c r="BR150" s="250"/>
      <c r="BS150" s="250"/>
      <c r="BT150" s="250"/>
      <c r="BU150" s="250"/>
      <c r="BV150" s="250"/>
      <c r="BW150" s="250"/>
      <c r="BX150" s="250"/>
      <c r="BY150" s="250"/>
      <c r="BZ150" s="251"/>
      <c r="CA150" s="25"/>
      <c r="CB150" s="39" t="str">
        <f t="shared" si="23"/>
        <v>Riadok bude skrytý.</v>
      </c>
      <c r="CC150" s="33" t="s">
        <v>51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49"/>
      <c r="BR151" s="250"/>
      <c r="BS151" s="250"/>
      <c r="BT151" s="250"/>
      <c r="BU151" s="250"/>
      <c r="BV151" s="250"/>
      <c r="BW151" s="250"/>
      <c r="BX151" s="250"/>
      <c r="BY151" s="250"/>
      <c r="BZ151" s="251"/>
      <c r="CA151" s="25"/>
      <c r="CB151" s="39" t="str">
        <f t="shared" si="23"/>
        <v>Riadok bude skrytý.</v>
      </c>
      <c r="CC151" s="33" t="s">
        <v>51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49"/>
      <c r="BR152" s="250"/>
      <c r="BS152" s="250"/>
      <c r="BT152" s="250"/>
      <c r="BU152" s="250"/>
      <c r="BV152" s="250"/>
      <c r="BW152" s="250"/>
      <c r="BX152" s="250"/>
      <c r="BY152" s="250"/>
      <c r="BZ152" s="251"/>
      <c r="CA152" s="25"/>
      <c r="CB152" s="39" t="str">
        <f t="shared" si="23"/>
        <v>Riadok bude skrytý.</v>
      </c>
      <c r="CC152" s="33" t="s">
        <v>51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49"/>
      <c r="BR153" s="250"/>
      <c r="BS153" s="250"/>
      <c r="BT153" s="250"/>
      <c r="BU153" s="250"/>
      <c r="BV153" s="250"/>
      <c r="BW153" s="250"/>
      <c r="BX153" s="250"/>
      <c r="BY153" s="250"/>
      <c r="BZ153" s="251"/>
      <c r="CA153" s="25"/>
      <c r="CB153" s="39" t="str">
        <f t="shared" si="23"/>
        <v>Riadok bude skrytý.</v>
      </c>
      <c r="CC153" s="33" t="s">
        <v>51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49"/>
      <c r="BR154" s="250"/>
      <c r="BS154" s="250"/>
      <c r="BT154" s="250"/>
      <c r="BU154" s="250"/>
      <c r="BV154" s="250"/>
      <c r="BW154" s="250"/>
      <c r="BX154" s="250"/>
      <c r="BY154" s="250"/>
      <c r="BZ154" s="251"/>
      <c r="CA154" s="25"/>
      <c r="CB154" s="39" t="str">
        <f t="shared" si="23"/>
        <v>Riadok bude skrytý.</v>
      </c>
      <c r="CC154" s="33" t="s">
        <v>51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49"/>
      <c r="BR155" s="250"/>
      <c r="BS155" s="250"/>
      <c r="BT155" s="250"/>
      <c r="BU155" s="250"/>
      <c r="BV155" s="250"/>
      <c r="BW155" s="250"/>
      <c r="BX155" s="250"/>
      <c r="BY155" s="250"/>
      <c r="BZ155" s="251"/>
      <c r="CA155" s="25"/>
      <c r="CB155" s="39" t="str">
        <f t="shared" si="23"/>
        <v>Riadok bude skrytý.</v>
      </c>
      <c r="CC155" s="33" t="s">
        <v>51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49"/>
      <c r="BR156" s="250"/>
      <c r="BS156" s="250"/>
      <c r="BT156" s="250"/>
      <c r="BU156" s="250"/>
      <c r="BV156" s="250"/>
      <c r="BW156" s="250"/>
      <c r="BX156" s="250"/>
      <c r="BY156" s="250"/>
      <c r="BZ156" s="251"/>
      <c r="CA156" s="25"/>
      <c r="CB156" s="39" t="str">
        <f t="shared" si="23"/>
        <v>Riadok bude skrytý.</v>
      </c>
      <c r="CC156" s="33" t="s">
        <v>51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30"/>
      <c r="BG157" s="331"/>
      <c r="BH157" s="331"/>
      <c r="BI157" s="331"/>
      <c r="BJ157" s="331"/>
      <c r="BK157" s="331"/>
      <c r="BL157" s="331"/>
      <c r="BM157" s="331"/>
      <c r="BN157" s="331"/>
      <c r="BO157" s="331"/>
      <c r="BP157" s="332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str">
        <f t="shared" si="23"/>
        <v>Riadok bude skrytý.</v>
      </c>
      <c r="CC157" s="33" t="s">
        <v>51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5">
      <c r="A158" s="11"/>
      <c r="CA158" s="25"/>
      <c r="CB158" s="39" t="str">
        <f t="shared" si="23"/>
        <v>Riadok bude skrytý.</v>
      </c>
      <c r="CC158" s="33" t="s">
        <v>51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 x14ac:dyDescent="0.35">
      <c r="A159" s="11"/>
      <c r="B159" s="49" t="s">
        <v>52</v>
      </c>
      <c r="C159" s="5" t="s">
        <v>140</v>
      </c>
      <c r="D159" s="5"/>
      <c r="E159" s="5"/>
      <c r="F159" s="5"/>
      <c r="CA159" s="26" t="s">
        <v>43</v>
      </c>
      <c r="CB159" s="39" t="str">
        <f t="shared" si="23"/>
        <v>Riadok bude skrytý.</v>
      </c>
      <c r="CC159" s="33" t="s">
        <v>51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 x14ac:dyDescent="0.35">
      <c r="A160" s="1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skrytý.</v>
      </c>
      <c r="CC160" s="33" t="s">
        <v>51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 x14ac:dyDescent="0.3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51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51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51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51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51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51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51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51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51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51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51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51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51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51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51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51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51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51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51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5">
      <c r="A180" s="11"/>
      <c r="CA180" s="27"/>
      <c r="CB180" s="39" t="str">
        <f t="shared" si="23"/>
        <v>Riadok bude vidieť.</v>
      </c>
      <c r="CC180" s="33" t="s">
        <v>51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5">
      <c r="A181" s="11"/>
      <c r="B181" s="49" t="s">
        <v>52</v>
      </c>
      <c r="C181" s="5" t="s">
        <v>57</v>
      </c>
      <c r="D181" s="5"/>
      <c r="E181" s="5"/>
      <c r="F181" s="5"/>
      <c r="CA181" s="26" t="s">
        <v>43</v>
      </c>
      <c r="CB181" s="39" t="str">
        <f t="shared" si="23"/>
        <v>Riadok bude vidieť.</v>
      </c>
      <c r="CC181" s="33" t="s">
        <v>51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5">
      <c r="A182" s="11"/>
      <c r="B182" s="71" t="s">
        <v>38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51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5">
      <c r="A183" s="11"/>
      <c r="B183" s="71" t="s">
        <v>39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51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5">
      <c r="A184" s="11"/>
      <c r="B184" s="71" t="s">
        <v>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51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5">
      <c r="A185" s="1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skrytý.</v>
      </c>
      <c r="CC185" s="33" t="s">
        <v>51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x14ac:dyDescent="0.3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51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51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51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51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51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51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51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51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51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51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51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51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51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51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51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51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5">
      <c r="A202" s="11"/>
      <c r="CA202" s="25"/>
      <c r="CB202" s="39" t="str">
        <f t="shared" si="29"/>
        <v>Riadok bude vidieť.</v>
      </c>
      <c r="CC202" s="33" t="s">
        <v>51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5">
      <c r="A203" s="11"/>
      <c r="B203" s="49" t="s">
        <v>52</v>
      </c>
      <c r="C203" s="5" t="s">
        <v>141</v>
      </c>
      <c r="D203" s="5"/>
      <c r="E203" s="5"/>
      <c r="F203" s="5"/>
      <c r="CA203" s="26" t="s">
        <v>43</v>
      </c>
      <c r="CB203" s="39" t="str">
        <f t="shared" si="29"/>
        <v>Riadok bude vidieť.</v>
      </c>
      <c r="CC203" s="33" t="s">
        <v>51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5">
      <c r="A204" s="11"/>
      <c r="B204" s="143" t="s">
        <v>168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51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5">
      <c r="A205" s="11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skrytý.</v>
      </c>
      <c r="CC205" s="33" t="s">
        <v>51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 x14ac:dyDescent="0.35">
      <c r="A206" s="11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skrytý.</v>
      </c>
      <c r="CC206" s="33" t="s">
        <v>51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 x14ac:dyDescent="0.3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51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51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51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51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51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51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51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51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51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51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51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51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51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51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51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51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51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5">
      <c r="A224" s="11"/>
      <c r="CA224" s="25"/>
      <c r="CB224" s="39" t="str">
        <f t="shared" si="29"/>
        <v>Riadok bude vidieť.</v>
      </c>
      <c r="CC224" s="33" t="s">
        <v>51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5">
      <c r="A225" s="11"/>
      <c r="B225" s="49" t="s">
        <v>52</v>
      </c>
      <c r="C225" s="336" t="s">
        <v>142</v>
      </c>
      <c r="D225" s="336"/>
      <c r="E225" s="336"/>
      <c r="F225" s="336"/>
      <c r="G225" s="336"/>
      <c r="H225" s="336"/>
      <c r="I225" s="336"/>
      <c r="J225" s="336"/>
      <c r="K225" s="336"/>
      <c r="L225" s="336"/>
      <c r="M225" s="336"/>
      <c r="N225" s="336"/>
      <c r="O225" s="336"/>
      <c r="P225" s="336"/>
      <c r="Q225" s="336"/>
      <c r="R225" s="336"/>
      <c r="S225" s="336"/>
      <c r="T225" s="336"/>
      <c r="U225" s="336"/>
      <c r="V225" s="336"/>
      <c r="W225" s="336"/>
      <c r="X225" s="336"/>
      <c r="Y225" s="336"/>
      <c r="Z225" s="336"/>
      <c r="AA225" s="336"/>
      <c r="AB225" s="336"/>
      <c r="AC225" s="336"/>
      <c r="AD225" s="336"/>
      <c r="AE225" s="336"/>
      <c r="AF225" s="336"/>
      <c r="AG225" s="336"/>
      <c r="AH225" s="336"/>
      <c r="AI225" s="336"/>
      <c r="AJ225" s="336"/>
      <c r="AK225" s="336"/>
      <c r="AL225" s="336"/>
      <c r="AM225" s="336"/>
      <c r="AN225" s="336"/>
      <c r="AO225" s="336"/>
      <c r="AP225" s="336"/>
      <c r="AQ225" s="336"/>
      <c r="AR225" s="336"/>
      <c r="AS225" s="336"/>
      <c r="AT225" s="336"/>
      <c r="AU225" s="336"/>
      <c r="AV225" s="336"/>
      <c r="AW225" s="336"/>
      <c r="AX225" s="336"/>
      <c r="AY225" s="336"/>
      <c r="AZ225" s="336"/>
      <c r="BA225" s="336"/>
      <c r="BB225" s="336"/>
      <c r="BC225" s="336"/>
      <c r="BD225" s="336"/>
      <c r="BE225" s="336"/>
      <c r="BF225" s="336"/>
      <c r="BG225" s="336"/>
      <c r="BH225" s="336"/>
      <c r="BI225" s="336"/>
      <c r="BJ225" s="336"/>
      <c r="BK225" s="336"/>
      <c r="BL225" s="336"/>
      <c r="BM225" s="336"/>
      <c r="BN225" s="336"/>
      <c r="BO225" s="336"/>
      <c r="BP225" s="336"/>
      <c r="BQ225" s="336"/>
      <c r="BR225" s="336"/>
      <c r="BS225" s="336"/>
      <c r="BT225" s="336"/>
      <c r="BU225" s="336"/>
      <c r="BV225" s="336"/>
      <c r="BW225" s="336"/>
      <c r="BX225" s="336"/>
      <c r="BY225" s="336"/>
      <c r="BZ225" s="336"/>
      <c r="CA225" s="26" t="s">
        <v>43</v>
      </c>
      <c r="CB225" s="39" t="str">
        <f t="shared" si="29"/>
        <v>Riadok bude vidieť.</v>
      </c>
      <c r="CC225" s="33" t="s">
        <v>51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5">
      <c r="A226" s="11"/>
      <c r="B226" s="143" t="s">
        <v>40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51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5">
      <c r="A227" s="11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skrytý.</v>
      </c>
      <c r="CC227" s="33" t="s">
        <v>51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 x14ac:dyDescent="0.35">
      <c r="A228" s="11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skrytý.</v>
      </c>
      <c r="CC228" s="33" t="s">
        <v>51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x14ac:dyDescent="0.35">
      <c r="A229" s="11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skrytý.</v>
      </c>
      <c r="CC229" s="33" t="s">
        <v>51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x14ac:dyDescent="0.3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51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51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51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51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51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51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51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51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51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51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51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51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51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51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51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51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5">
      <c r="A246" s="11"/>
      <c r="CA246" s="25"/>
      <c r="CB246" s="39" t="str">
        <f t="shared" si="34"/>
        <v>Riadok bude vidieť.</v>
      </c>
      <c r="CC246" s="33" t="s">
        <v>51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5">
      <c r="A247" s="11"/>
      <c r="B247" s="49" t="s">
        <v>52</v>
      </c>
      <c r="C247" s="5" t="s">
        <v>143</v>
      </c>
      <c r="D247" s="5"/>
      <c r="E247" s="5"/>
      <c r="F247" s="5"/>
      <c r="CA247" s="26" t="s">
        <v>43</v>
      </c>
      <c r="CB247" s="39" t="str">
        <f t="shared" si="34"/>
        <v>Riadok bude vidieť.</v>
      </c>
      <c r="CC247" s="33" t="s">
        <v>51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5">
      <c r="A248" s="11"/>
      <c r="B248" s="71" t="s">
        <v>9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51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5">
      <c r="A249" s="11"/>
      <c r="B249" s="71" t="s">
        <v>10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51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5">
      <c r="A250" s="11"/>
      <c r="B250" s="71" t="s">
        <v>11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51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5">
      <c r="A251" s="1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skrytý.</v>
      </c>
      <c r="CC251" s="33" t="s">
        <v>51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 x14ac:dyDescent="0.35">
      <c r="A252" s="1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skrytý.</v>
      </c>
      <c r="CC252" s="33" t="s">
        <v>51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 x14ac:dyDescent="0.3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51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51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51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51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51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51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51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51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51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51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51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51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51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51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51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5">
      <c r="A268" s="11"/>
      <c r="CA268" s="25"/>
      <c r="CB268" s="39" t="str">
        <f t="shared" si="34"/>
        <v>Riadok bude skrytý.</v>
      </c>
      <c r="CC268" s="33" t="s">
        <v>51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 x14ac:dyDescent="0.35">
      <c r="A269" s="11"/>
      <c r="B269" s="49" t="s">
        <v>52</v>
      </c>
      <c r="C269" s="5" t="s">
        <v>144</v>
      </c>
      <c r="D269" s="5"/>
      <c r="E269" s="5"/>
      <c r="F269" s="5"/>
      <c r="CA269" s="26" t="s">
        <v>43</v>
      </c>
      <c r="CB269" s="39" t="str">
        <f t="shared" ref="CB269:CB300" si="38">+IF(DA269=0,"Riadok bude skrytý.","Riadok bude vidieť.")</f>
        <v>Riadok bude skrytý.</v>
      </c>
      <c r="CC269" s="33" t="s">
        <v>51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 x14ac:dyDescent="0.35">
      <c r="A270" s="1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skrytý.</v>
      </c>
      <c r="CC270" s="33" t="s">
        <v>51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 x14ac:dyDescent="0.35">
      <c r="A271" s="1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skrytý.</v>
      </c>
      <c r="CC271" s="33" t="s">
        <v>51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 x14ac:dyDescent="0.35">
      <c r="A272" s="1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skrytý.</v>
      </c>
      <c r="CC272" s="33" t="s">
        <v>51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 x14ac:dyDescent="0.35">
      <c r="A273" s="1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skrytý.</v>
      </c>
      <c r="CC273" s="33" t="s">
        <v>51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 x14ac:dyDescent="0.35">
      <c r="A274" s="1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skrytý.</v>
      </c>
      <c r="CC274" s="33" t="s">
        <v>51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 x14ac:dyDescent="0.3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51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51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51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51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51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51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51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51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51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51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51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51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51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51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51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5">
      <c r="A290" s="11"/>
      <c r="CA290" s="25"/>
      <c r="CB290" s="39" t="str">
        <f t="shared" si="38"/>
        <v>Riadok bude vidieť.</v>
      </c>
      <c r="CC290" s="33" t="s">
        <v>51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5">
      <c r="A291" s="11"/>
      <c r="B291" s="49" t="s">
        <v>52</v>
      </c>
      <c r="C291" s="5" t="s">
        <v>145</v>
      </c>
      <c r="D291" s="5"/>
      <c r="E291" s="5"/>
      <c r="F291" s="5"/>
      <c r="CA291" s="26" t="s">
        <v>43</v>
      </c>
      <c r="CB291" s="39" t="str">
        <f t="shared" si="38"/>
        <v>Riadok bude vidieť.</v>
      </c>
      <c r="CC291" s="33" t="s">
        <v>51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5">
      <c r="A292" s="11"/>
      <c r="B292" s="71" t="s">
        <v>12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51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5">
      <c r="A293" s="11"/>
      <c r="B293" s="71" t="s">
        <v>13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51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5">
      <c r="A294" s="11"/>
      <c r="B294" s="71" t="s">
        <v>14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51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51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51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51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51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51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51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51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51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51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51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51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51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51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51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51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51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51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5">
      <c r="A312" s="11"/>
      <c r="CA312" s="25"/>
      <c r="CB312" s="39" t="str">
        <f t="shared" si="43"/>
        <v>Riadok bude skrytý.</v>
      </c>
      <c r="CC312" s="33" t="s">
        <v>51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x14ac:dyDescent="0.35">
      <c r="A313" s="11"/>
      <c r="B313" s="49" t="s">
        <v>52</v>
      </c>
      <c r="C313" s="5" t="s">
        <v>146</v>
      </c>
      <c r="D313" s="5"/>
      <c r="E313" s="5"/>
      <c r="F313" s="5"/>
      <c r="CA313" s="26" t="s">
        <v>43</v>
      </c>
      <c r="CB313" s="39" t="str">
        <f t="shared" ref="CB313:CB334" si="45">+IF(DA313=0,"Riadok bude skrytý.","Riadok bude vidieť.")</f>
        <v>Riadok bude skrytý.</v>
      </c>
      <c r="CC313" s="33" t="s">
        <v>51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x14ac:dyDescent="0.35">
      <c r="A314" s="1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skrytý.</v>
      </c>
      <c r="CC314" s="33" t="s">
        <v>51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x14ac:dyDescent="0.35">
      <c r="A315" s="1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skrytý.</v>
      </c>
      <c r="CC315" s="33" t="s">
        <v>51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x14ac:dyDescent="0.35">
      <c r="A316" s="1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skrytý.</v>
      </c>
      <c r="CC316" s="33" t="s">
        <v>51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x14ac:dyDescent="0.35">
      <c r="A317" s="11"/>
      <c r="B317" s="248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skrytý.</v>
      </c>
      <c r="CC317" s="33" t="s">
        <v>51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x14ac:dyDescent="0.35">
      <c r="A318" s="1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skrytý.</v>
      </c>
      <c r="CC318" s="33" t="s">
        <v>51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x14ac:dyDescent="0.35">
      <c r="A319" s="1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skrytý.</v>
      </c>
      <c r="CC319" s="33" t="s">
        <v>51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x14ac:dyDescent="0.3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51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51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51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51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51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51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51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51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51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51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51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51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51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51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5">
      <c r="A334" s="11"/>
      <c r="B334" s="6"/>
      <c r="CA334" s="25"/>
      <c r="CB334" s="39" t="str">
        <f t="shared" si="45"/>
        <v>Riadok bude skrytý.</v>
      </c>
      <c r="CC334" s="33" t="s">
        <v>51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5">
      <c r="A335" s="11"/>
      <c r="B335" s="57" t="s">
        <v>52</v>
      </c>
      <c r="C335" s="340" t="s">
        <v>61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43</v>
      </c>
      <c r="CB335" s="39" t="str">
        <f>+IF(DA335=0,"Riadok bude skrytý.","Riadok bude vidieť.")</f>
        <v>Riadok bude skrytý.</v>
      </c>
      <c r="CC335" s="33" t="s">
        <v>51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5">
      <c r="A336" s="11"/>
      <c r="CA336" s="27"/>
      <c r="CB336" s="39" t="str">
        <f>+IF(DA336=0,"Riadok bude skrytý.","Riadok bude vidieť.")</f>
        <v>Riadok bude skrytý.</v>
      </c>
      <c r="CC336" s="33" t="s">
        <v>51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5">
      <c r="A337" s="11"/>
      <c r="B337" s="6" t="s">
        <v>62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6" t="s">
        <v>161</v>
      </c>
      <c r="AF337" s="226"/>
      <c r="AG337" s="226"/>
      <c r="AH337" s="226"/>
      <c r="AI337" s="226"/>
      <c r="AJ337" s="226"/>
      <c r="AK337" s="226"/>
      <c r="AL337" s="226"/>
      <c r="AM337" s="226"/>
      <c r="AN337" s="6" t="s">
        <v>63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51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51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51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5">
      <c r="A340" s="11"/>
      <c r="B340" s="377" t="s">
        <v>64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65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43</v>
      </c>
      <c r="CB340" s="39" t="str">
        <f t="shared" si="50"/>
        <v>Riadok bude skrytý.</v>
      </c>
      <c r="CC340" s="33" t="s">
        <v>51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51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86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5"/>
      <c r="CA342" s="27"/>
      <c r="CB342" s="39" t="str">
        <f t="shared" si="50"/>
        <v>Riadok bude skrytý.</v>
      </c>
      <c r="CC342" s="33" t="s">
        <v>51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86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5"/>
      <c r="CA343" s="27"/>
      <c r="CB343" s="39" t="str">
        <f t="shared" si="50"/>
        <v>Riadok bude skrytý.</v>
      </c>
      <c r="CC343" s="33" t="s">
        <v>51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86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5"/>
      <c r="CA344" s="27"/>
      <c r="CB344" s="39" t="str">
        <f t="shared" si="50"/>
        <v>Riadok bude skrytý.</v>
      </c>
      <c r="CC344" s="33" t="s">
        <v>51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86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5"/>
      <c r="CA345" s="27"/>
      <c r="CB345" s="39" t="str">
        <f t="shared" si="50"/>
        <v>Riadok bude skrytý.</v>
      </c>
      <c r="CC345" s="33" t="s">
        <v>51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86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5"/>
      <c r="CA346" s="27"/>
      <c r="CB346" s="39" t="str">
        <f t="shared" si="50"/>
        <v>Riadok bude skrytý.</v>
      </c>
      <c r="CC346" s="33" t="s">
        <v>51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86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5"/>
      <c r="CA347" s="27"/>
      <c r="CB347" s="39" t="str">
        <f t="shared" si="50"/>
        <v>Riadok bude skrytý.</v>
      </c>
      <c r="CC347" s="33" t="s">
        <v>51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86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5"/>
      <c r="CA348" s="27"/>
      <c r="CB348" s="39" t="str">
        <f t="shared" si="50"/>
        <v>Riadok bude skrytý.</v>
      </c>
      <c r="CC348" s="33" t="s">
        <v>51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86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5"/>
      <c r="CA349" s="27"/>
      <c r="CB349" s="39" t="str">
        <f t="shared" si="50"/>
        <v>Riadok bude skrytý.</v>
      </c>
      <c r="CC349" s="33" t="s">
        <v>51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5">
      <c r="A350" s="11"/>
      <c r="B350" s="291"/>
      <c r="C350" s="292"/>
      <c r="D350" s="292"/>
      <c r="E350" s="292"/>
      <c r="F350" s="292"/>
      <c r="G350" s="292"/>
      <c r="H350" s="292"/>
      <c r="I350" s="292"/>
      <c r="J350" s="292"/>
      <c r="K350" s="292"/>
      <c r="L350" s="292"/>
      <c r="M350" s="292"/>
      <c r="N350" s="292"/>
      <c r="O350" s="292"/>
      <c r="P350" s="292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292"/>
      <c r="AE350" s="292"/>
      <c r="AF350" s="292"/>
      <c r="AG350" s="292"/>
      <c r="AH350" s="292"/>
      <c r="AI350" s="292"/>
      <c r="AJ350" s="292"/>
      <c r="AK350" s="292"/>
      <c r="AL350" s="292"/>
      <c r="AM350" s="292"/>
      <c r="AN350" s="292"/>
      <c r="AO350" s="292"/>
      <c r="AP350" s="292"/>
      <c r="AQ350" s="292"/>
      <c r="AR350" s="293"/>
      <c r="AS350" s="291"/>
      <c r="AT350" s="292"/>
      <c r="AU350" s="292"/>
      <c r="AV350" s="292"/>
      <c r="AW350" s="292"/>
      <c r="AX350" s="292"/>
      <c r="AY350" s="292"/>
      <c r="AZ350" s="292"/>
      <c r="BA350" s="292"/>
      <c r="BB350" s="292"/>
      <c r="BC350" s="292"/>
      <c r="BD350" s="292"/>
      <c r="BE350" s="292"/>
      <c r="BF350" s="292"/>
      <c r="BG350" s="292"/>
      <c r="BH350" s="292"/>
      <c r="BI350" s="292"/>
      <c r="BJ350" s="292"/>
      <c r="BK350" s="292"/>
      <c r="BL350" s="292"/>
      <c r="BM350" s="292"/>
      <c r="BN350" s="292"/>
      <c r="BO350" s="292"/>
      <c r="BP350" s="292"/>
      <c r="BQ350" s="292"/>
      <c r="BR350" s="292"/>
      <c r="BS350" s="292"/>
      <c r="BT350" s="292"/>
      <c r="BU350" s="292"/>
      <c r="BV350" s="292"/>
      <c r="BW350" s="292"/>
      <c r="BX350" s="292"/>
      <c r="BY350" s="292"/>
      <c r="BZ350" s="344"/>
      <c r="CA350" s="27"/>
      <c r="CB350" s="39" t="str">
        <f t="shared" si="50"/>
        <v>Riadok bude skrytý.</v>
      </c>
      <c r="CC350" s="33" t="s">
        <v>51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4">
      <c r="A351" s="11"/>
      <c r="CA351" s="27"/>
      <c r="CB351" s="39" t="str">
        <f t="shared" si="50"/>
        <v>Riadok bude vidieť.</v>
      </c>
      <c r="CC351" s="33" t="s">
        <v>51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 x14ac:dyDescent="0.4">
      <c r="A352" s="11"/>
      <c r="B352" s="13" t="s">
        <v>22</v>
      </c>
      <c r="C352" s="14"/>
      <c r="D352" s="14"/>
      <c r="E352" s="15" t="s">
        <v>147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43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5">
      <c r="A354" s="11"/>
      <c r="B354" s="64" t="s">
        <v>90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51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51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5">
      <c r="A356" s="11"/>
      <c r="B356" s="8" t="s">
        <v>15</v>
      </c>
      <c r="C356" s="8"/>
      <c r="D356" s="8"/>
      <c r="E356" s="8"/>
      <c r="F356" s="8"/>
      <c r="G356" s="8"/>
      <c r="H356" s="8"/>
      <c r="I356" s="8"/>
      <c r="J356" s="88" t="s">
        <v>16</v>
      </c>
      <c r="K356" s="88"/>
      <c r="L356" s="88"/>
      <c r="M356" s="88"/>
      <c r="N356" s="88"/>
      <c r="O356" s="88"/>
      <c r="P356" s="88"/>
      <c r="Q356" s="88"/>
      <c r="R356" s="88"/>
      <c r="S356" s="2" t="s">
        <v>148</v>
      </c>
      <c r="T356" s="47"/>
      <c r="CA356" s="24"/>
      <c r="CB356" s="39" t="str">
        <f t="shared" si="55"/>
        <v>Riadok bude vidieť.</v>
      </c>
      <c r="CC356" s="33" t="s">
        <v>51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51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35">
      <c r="A358" s="11"/>
      <c r="B358" s="71" t="s">
        <v>178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51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35">
      <c r="A359" s="11"/>
      <c r="B359" s="71" t="s">
        <v>179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51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3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51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51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/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5">
      <c r="A363" s="11"/>
      <c r="B363" s="71" t="s">
        <v>180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51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x14ac:dyDescent="0.35">
      <c r="A364" s="11"/>
      <c r="B364" s="71" t="s">
        <v>181</v>
      </c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vidieť.</v>
      </c>
      <c r="CC364" s="33" t="s">
        <v>51</v>
      </c>
      <c r="CW364" s="20">
        <f t="shared" si="58"/>
        <v>1</v>
      </c>
      <c r="CX364" s="20">
        <f t="shared" si="59"/>
        <v>1</v>
      </c>
      <c r="CZ364" s="20">
        <f t="shared" si="56"/>
        <v>1</v>
      </c>
      <c r="DA364" s="37">
        <f t="shared" si="57"/>
        <v>1</v>
      </c>
      <c r="DZ364" s="62"/>
    </row>
    <row r="365" spans="1:130" x14ac:dyDescent="0.35">
      <c r="A365" s="11"/>
      <c r="B365" s="71" t="s">
        <v>182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51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x14ac:dyDescent="0.3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51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5">
      <c r="A367" s="11"/>
      <c r="B367" s="71" t="s">
        <v>171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51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x14ac:dyDescent="0.35">
      <c r="A368" s="11"/>
      <c r="B368" s="71" t="s">
        <v>183</v>
      </c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vidieť.</v>
      </c>
      <c r="CC368" s="33" t="s">
        <v>51</v>
      </c>
      <c r="CW368" s="20">
        <f t="shared" si="58"/>
        <v>1</v>
      </c>
      <c r="CX368" s="20">
        <f t="shared" si="59"/>
        <v>1</v>
      </c>
      <c r="CZ368" s="20">
        <f t="shared" si="56"/>
        <v>1</v>
      </c>
      <c r="DA368" s="37">
        <f t="shared" si="57"/>
        <v>1</v>
      </c>
      <c r="DZ368" s="62"/>
    </row>
    <row r="369" spans="1:130" x14ac:dyDescent="0.3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51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51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5">
      <c r="A371" s="11"/>
      <c r="B371" s="71" t="s">
        <v>184</v>
      </c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vidieť.</v>
      </c>
      <c r="CC371" s="33" t="s">
        <v>51</v>
      </c>
      <c r="CW371" s="20">
        <f t="shared" si="58"/>
        <v>1</v>
      </c>
      <c r="CX371" s="20">
        <f t="shared" si="59"/>
        <v>1</v>
      </c>
      <c r="CZ371" s="20">
        <f t="shared" si="56"/>
        <v>1</v>
      </c>
      <c r="DA371" s="37">
        <f t="shared" si="57"/>
        <v>1</v>
      </c>
      <c r="DZ371" s="62"/>
    </row>
    <row r="372" spans="1:130" x14ac:dyDescent="0.3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51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51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5">
      <c r="A374" s="11"/>
      <c r="B374" s="71" t="s">
        <v>185</v>
      </c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vidieť.</v>
      </c>
      <c r="CC374" s="33" t="s">
        <v>51</v>
      </c>
      <c r="CW374" s="20">
        <f t="shared" si="58"/>
        <v>1</v>
      </c>
      <c r="CX374" s="20">
        <f t="shared" si="59"/>
        <v>1</v>
      </c>
      <c r="CZ374" s="20">
        <f t="shared" si="56"/>
        <v>1</v>
      </c>
      <c r="DA374" s="37">
        <f t="shared" si="57"/>
        <v>1</v>
      </c>
      <c r="DZ374" s="62"/>
    </row>
    <row r="375" spans="1:130" x14ac:dyDescent="0.3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51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51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51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5">
      <c r="A378" s="11"/>
      <c r="CA378" s="25"/>
      <c r="CB378" s="39" t="str">
        <f t="shared" si="55"/>
        <v>Riadok bude skrytý.</v>
      </c>
      <c r="CC378" s="33" t="s">
        <v>51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5">
      <c r="A379" s="11"/>
      <c r="B379" s="2" t="s">
        <v>149</v>
      </c>
      <c r="CA379" s="26" t="s">
        <v>43</v>
      </c>
      <c r="CB379" s="39" t="str">
        <f t="shared" si="55"/>
        <v>Riadok bude skrytý.</v>
      </c>
      <c r="CC379" s="33" t="s">
        <v>51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5">
      <c r="A380" s="11"/>
      <c r="CA380" s="24"/>
      <c r="CB380" s="39" t="str">
        <f t="shared" si="55"/>
        <v>Riadok bude skrytý.</v>
      </c>
      <c r="CC380" s="33" t="s">
        <v>51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5">
      <c r="A381" s="11"/>
      <c r="B381" s="97" t="s">
        <v>17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66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43</v>
      </c>
      <c r="CB381" s="39" t="str">
        <f t="shared" si="55"/>
        <v>Riadok bude skrytý.</v>
      </c>
      <c r="CC381" s="33" t="s">
        <v>51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/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51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5">
      <c r="A383" s="11"/>
      <c r="B383" s="95" t="s">
        <v>21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/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51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5">
      <c r="A384" s="11"/>
      <c r="B384" s="337" t="s">
        <v>59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/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5">
      <c r="A385" s="11"/>
      <c r="B385" s="386" t="s">
        <v>20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51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5">
      <c r="A386" s="11"/>
      <c r="CA386" s="24"/>
      <c r="CB386" s="39" t="str">
        <f t="shared" si="55"/>
        <v>Riadok bude skrytý.</v>
      </c>
      <c r="CC386" s="33" t="s">
        <v>51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5">
      <c r="A387" s="11"/>
      <c r="B387" s="2" t="s">
        <v>18</v>
      </c>
      <c r="J387" s="88" t="s">
        <v>125</v>
      </c>
      <c r="K387" s="88"/>
      <c r="L387" s="88"/>
      <c r="M387" s="88"/>
      <c r="N387" s="88"/>
      <c r="O387" s="2" t="s">
        <v>67</v>
      </c>
      <c r="CA387" s="26" t="s">
        <v>43</v>
      </c>
      <c r="CB387" s="39" t="str">
        <f t="shared" ref="CB387:CB394" si="60">+IF(DA387=0,"Riadok bude skrytý.","Riadok bude vidieť.")</f>
        <v>Riadok bude skrytý.</v>
      </c>
      <c r="CC387" s="33" t="s">
        <v>51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51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5">
      <c r="A389" s="11"/>
      <c r="CA389" s="24"/>
      <c r="CB389" s="39" t="str">
        <f t="shared" si="60"/>
        <v>Riadok bude skrytý.</v>
      </c>
      <c r="CC389" s="33" t="s">
        <v>51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5">
      <c r="A390" s="11"/>
      <c r="B390" s="98" t="s">
        <v>19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43</v>
      </c>
      <c r="CB390" s="39" t="str">
        <f t="shared" si="60"/>
        <v>Riadok bude skrytý.</v>
      </c>
      <c r="CC390" s="33" t="s">
        <v>51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58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70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51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5">
      <c r="A392" s="11"/>
      <c r="B392" s="124" t="s">
        <v>68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51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5">
      <c r="A393" s="11"/>
      <c r="B393" s="186" t="s">
        <v>69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51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5">
      <c r="A394" s="11"/>
      <c r="CA394" s="24"/>
      <c r="CB394" s="39" t="str">
        <f t="shared" si="60"/>
        <v>Riadok bude skrytý.</v>
      </c>
      <c r="CC394" s="33" t="s">
        <v>51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5">
      <c r="A395" s="11"/>
      <c r="B395" s="64" t="s">
        <v>91</v>
      </c>
      <c r="C395" s="1"/>
      <c r="D395" s="1"/>
      <c r="E395" s="1"/>
      <c r="F395" s="1"/>
      <c r="CA395" s="26" t="s">
        <v>43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5">
      <c r="A397" s="11"/>
      <c r="B397" s="2" t="s">
        <v>18</v>
      </c>
      <c r="J397" s="88" t="s">
        <v>165</v>
      </c>
      <c r="K397" s="88"/>
      <c r="L397" s="88"/>
      <c r="M397" s="88"/>
      <c r="N397" s="88"/>
      <c r="O397" s="88"/>
      <c r="P397" s="88"/>
      <c r="Q397" s="88"/>
      <c r="R397" s="88"/>
      <c r="S397" s="2" t="s">
        <v>150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51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5">
      <c r="A398" s="11"/>
      <c r="B398" s="2" t="s">
        <v>151</v>
      </c>
      <c r="CA398" s="25"/>
      <c r="CB398" s="39" t="str">
        <f t="shared" si="63"/>
        <v>Riadok bude skrytý.</v>
      </c>
      <c r="CC398" s="33" t="s">
        <v>51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51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51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51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51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51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51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51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51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51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51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51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51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51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51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51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51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51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51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51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51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5">
      <c r="A419" s="11"/>
      <c r="CA419" s="25"/>
      <c r="CB419" s="39" t="str">
        <f t="shared" si="63"/>
        <v>Riadok bude skrytý.</v>
      </c>
      <c r="CC419" s="33" t="s">
        <v>51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5">
      <c r="A420" s="11"/>
      <c r="B420" s="2" t="s">
        <v>152</v>
      </c>
      <c r="CA420" s="26" t="s">
        <v>43</v>
      </c>
      <c r="CB420" s="39" t="str">
        <f t="shared" si="63"/>
        <v>Riadok bude skrytý.</v>
      </c>
      <c r="CC420" s="33" t="s">
        <v>51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5">
      <c r="A421" s="11"/>
      <c r="CA421" s="24"/>
      <c r="CB421" s="39" t="str">
        <f t="shared" si="63"/>
        <v>Riadok bude skrytý.</v>
      </c>
      <c r="CC421" s="33" t="s">
        <v>51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5">
      <c r="A422" s="11"/>
      <c r="B422" s="89" t="s">
        <v>92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93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94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43</v>
      </c>
      <c r="CB422" s="39" t="str">
        <f t="shared" si="63"/>
        <v>Riadok bude skrytý.</v>
      </c>
      <c r="CC422" s="33" t="s">
        <v>51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51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51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51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51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51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51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51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51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51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51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5">
      <c r="A434" s="11"/>
      <c r="B434" s="64" t="s">
        <v>95</v>
      </c>
      <c r="C434" s="1"/>
      <c r="D434" s="1"/>
      <c r="E434" s="1"/>
      <c r="F434" s="1"/>
      <c r="CA434" s="25" t="s">
        <v>43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5">
      <c r="A436" s="11"/>
      <c r="B436" s="2" t="s">
        <v>18</v>
      </c>
      <c r="J436" s="88" t="s">
        <v>166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51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51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51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51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51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51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51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51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51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51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51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51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51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51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51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51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51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51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51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51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51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51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5">
      <c r="A458" s="11"/>
      <c r="CA458" s="25"/>
      <c r="CB458" s="39" t="str">
        <f t="shared" si="71"/>
        <v>Riadok bude skrytý.</v>
      </c>
      <c r="CC458" s="33" t="s">
        <v>51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 x14ac:dyDescent="0.35">
      <c r="A459" s="11"/>
      <c r="B459" s="2" t="s">
        <v>153</v>
      </c>
      <c r="G459" s="10"/>
      <c r="H459" s="10"/>
      <c r="CA459" s="26" t="s">
        <v>43</v>
      </c>
      <c r="CB459" s="39" t="str">
        <f t="shared" si="71"/>
        <v>Riadok bude skrytý.</v>
      </c>
      <c r="CC459" s="33" t="s">
        <v>51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5">
      <c r="A460" s="11"/>
      <c r="CA460" s="27"/>
      <c r="CB460" s="39" t="str">
        <f t="shared" si="71"/>
        <v>Riadok bude skrytý.</v>
      </c>
      <c r="CC460" s="33" t="s">
        <v>51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5">
      <c r="A461" s="11"/>
      <c r="B461" s="173" t="s">
        <v>101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43</v>
      </c>
      <c r="CB461" s="39" t="str">
        <f t="shared" si="71"/>
        <v>Riadok bude skrytý.</v>
      </c>
      <c r="CC461" s="33" t="s">
        <v>51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5">
      <c r="A462" s="11"/>
      <c r="B462" s="167" t="s">
        <v>97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96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98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99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100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51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51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51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51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51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51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51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51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51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51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51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5">
      <c r="A473" s="11"/>
      <c r="B473" s="173" t="s">
        <v>102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43</v>
      </c>
      <c r="CB473" s="39" t="str">
        <f t="shared" si="71"/>
        <v>Riadok bude skrytý.</v>
      </c>
      <c r="CC473" s="33" t="s">
        <v>51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5">
      <c r="A474" s="11"/>
      <c r="B474" s="167" t="s">
        <v>97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96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98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99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100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51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51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51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51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51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51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51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51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51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51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51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5">
      <c r="A485" s="11"/>
      <c r="B485" s="173" t="s">
        <v>104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43</v>
      </c>
      <c r="CB485" s="39" t="str">
        <f t="shared" si="84"/>
        <v>Riadok bude skrytý.</v>
      </c>
      <c r="CC485" s="33" t="s">
        <v>51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5">
      <c r="A486" s="11"/>
      <c r="B486" s="167" t="s">
        <v>97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103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98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97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105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98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94"/>
      <c r="CA486" s="24"/>
      <c r="CB486" s="39" t="str">
        <f t="shared" si="84"/>
        <v>Riadok bude skrytý.</v>
      </c>
      <c r="CC486" s="33" t="s">
        <v>51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51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51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51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51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51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51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51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51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51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51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5">
      <c r="A497" s="11"/>
      <c r="B497" s="230" t="s">
        <v>106</v>
      </c>
      <c r="C497" s="231"/>
      <c r="D497" s="231"/>
      <c r="E497" s="231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2"/>
      <c r="CA497" s="26" t="s">
        <v>43</v>
      </c>
      <c r="CB497" s="39" t="str">
        <f t="shared" si="84"/>
        <v>Riadok bude skrytý.</v>
      </c>
      <c r="CC497" s="33" t="s">
        <v>51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5">
      <c r="A498" s="11"/>
      <c r="B498" s="153" t="s">
        <v>97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96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107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98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99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100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51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51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51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51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51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51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51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51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51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51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51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5">
      <c r="A509" s="11"/>
      <c r="CA509" s="27"/>
      <c r="CB509" s="39" t="str">
        <f t="shared" si="84"/>
        <v>Riadok bude skrytý.</v>
      </c>
      <c r="CC509" s="33" t="s">
        <v>51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5">
      <c r="A510" s="11"/>
      <c r="B510" s="64" t="s">
        <v>108</v>
      </c>
      <c r="C510" s="1"/>
      <c r="D510" s="1"/>
      <c r="E510" s="1"/>
      <c r="F510" s="1"/>
      <c r="CA510" s="25" t="s">
        <v>43</v>
      </c>
      <c r="CB510" s="39" t="str">
        <f t="shared" si="84"/>
        <v>Riadok bude skrytý.</v>
      </c>
      <c r="CC510" s="33" t="s">
        <v>51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5">
      <c r="A511" s="11"/>
      <c r="CA511" s="24"/>
      <c r="CB511" s="39" t="str">
        <f t="shared" si="84"/>
        <v>Riadok bude skrytý.</v>
      </c>
      <c r="CC511" s="33" t="s">
        <v>51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5">
      <c r="A512" s="11"/>
      <c r="B512" s="1" t="s">
        <v>15</v>
      </c>
      <c r="C512" s="1"/>
      <c r="D512" s="1"/>
      <c r="E512" s="1"/>
      <c r="F512" s="1"/>
      <c r="G512" s="1"/>
      <c r="H512" s="1"/>
      <c r="I512" s="1"/>
      <c r="J512" s="88" t="s">
        <v>166</v>
      </c>
      <c r="K512" s="88"/>
      <c r="L512" s="88"/>
      <c r="M512" s="88"/>
      <c r="N512" s="88"/>
      <c r="O512" s="88"/>
      <c r="P512" s="88"/>
      <c r="Q512" s="88"/>
      <c r="R512" s="2" t="s">
        <v>154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51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51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51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51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51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51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51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51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51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51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51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51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51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51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51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51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51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51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51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51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51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51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51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5">
      <c r="A535" s="11"/>
      <c r="B535" s="2" t="s">
        <v>109</v>
      </c>
      <c r="CA535" s="26" t="s">
        <v>43</v>
      </c>
      <c r="CB535" s="39" t="str">
        <f t="shared" si="98"/>
        <v>Riadok bude skrytý.</v>
      </c>
      <c r="CC535" s="33" t="s">
        <v>51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5">
      <c r="A536" s="11"/>
      <c r="B536" s="2" t="s">
        <v>159</v>
      </c>
      <c r="CA536" s="25"/>
      <c r="CB536" s="39" t="str">
        <f t="shared" si="98"/>
        <v>Riadok bude skrytý.</v>
      </c>
      <c r="CC536" s="33" t="s">
        <v>51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5">
      <c r="A537" s="11"/>
      <c r="CA537" s="25"/>
      <c r="CB537" s="39" t="str">
        <f t="shared" si="98"/>
        <v>Riadok bude skrytý.</v>
      </c>
      <c r="CC537" s="33" t="s">
        <v>51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5">
      <c r="A538" s="11"/>
      <c r="B538" s="323" t="s">
        <v>111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314" t="s">
        <v>110</v>
      </c>
      <c r="AS538" s="315"/>
      <c r="AT538" s="315"/>
      <c r="AU538" s="315"/>
      <c r="AV538" s="315"/>
      <c r="AW538" s="315"/>
      <c r="AX538" s="315"/>
      <c r="AY538" s="315"/>
      <c r="AZ538" s="315"/>
      <c r="BA538" s="315"/>
      <c r="BB538" s="315"/>
      <c r="BC538" s="315"/>
      <c r="BD538" s="315"/>
      <c r="BE538" s="315"/>
      <c r="BF538" s="315"/>
      <c r="BG538" s="315"/>
      <c r="BH538" s="315"/>
      <c r="BI538" s="315"/>
      <c r="BJ538" s="315"/>
      <c r="BK538" s="315"/>
      <c r="BL538" s="315"/>
      <c r="BM538" s="315"/>
      <c r="BN538" s="315"/>
      <c r="BO538" s="315"/>
      <c r="BP538" s="315"/>
      <c r="BQ538" s="315"/>
      <c r="BR538" s="315"/>
      <c r="BS538" s="315"/>
      <c r="BT538" s="315"/>
      <c r="BU538" s="315"/>
      <c r="BV538" s="315"/>
      <c r="BW538" s="315"/>
      <c r="BX538" s="315"/>
      <c r="BY538" s="315"/>
      <c r="BZ538" s="316"/>
      <c r="CA538" s="26" t="s">
        <v>43</v>
      </c>
      <c r="CB538" s="39" t="str">
        <f t="shared" si="98"/>
        <v>Riadok bude skrytý.</v>
      </c>
      <c r="CC538" s="33" t="s">
        <v>51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5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317"/>
      <c r="AS539" s="318"/>
      <c r="AT539" s="318"/>
      <c r="AU539" s="318"/>
      <c r="AV539" s="318"/>
      <c r="AW539" s="318"/>
      <c r="AX539" s="318"/>
      <c r="AY539" s="318"/>
      <c r="AZ539" s="318"/>
      <c r="BA539" s="318"/>
      <c r="BB539" s="318"/>
      <c r="BC539" s="318"/>
      <c r="BD539" s="318"/>
      <c r="BE539" s="318"/>
      <c r="BF539" s="318"/>
      <c r="BG539" s="318"/>
      <c r="BH539" s="318"/>
      <c r="BI539" s="318"/>
      <c r="BJ539" s="318"/>
      <c r="BK539" s="318"/>
      <c r="BL539" s="318"/>
      <c r="BM539" s="318"/>
      <c r="BN539" s="318"/>
      <c r="BO539" s="318"/>
      <c r="BP539" s="318"/>
      <c r="BQ539" s="318"/>
      <c r="BR539" s="318"/>
      <c r="BS539" s="318"/>
      <c r="BT539" s="318"/>
      <c r="BU539" s="318"/>
      <c r="BV539" s="318"/>
      <c r="BW539" s="318"/>
      <c r="BX539" s="318"/>
      <c r="BY539" s="318"/>
      <c r="BZ539" s="319"/>
      <c r="CA539" s="24"/>
      <c r="CB539" s="39" t="str">
        <f t="shared" si="98"/>
        <v>Riadok bude skrytý.</v>
      </c>
      <c r="CC539" s="33" t="s">
        <v>51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5">
      <c r="A540" s="11"/>
      <c r="B540" s="311" t="s">
        <v>112</v>
      </c>
      <c r="C540" s="312"/>
      <c r="D540" s="312"/>
      <c r="E540" s="312"/>
      <c r="F540" s="312"/>
      <c r="G540" s="312"/>
      <c r="H540" s="312"/>
      <c r="I540" s="312"/>
      <c r="J540" s="312"/>
      <c r="K540" s="312"/>
      <c r="L540" s="312"/>
      <c r="M540" s="312"/>
      <c r="N540" s="312"/>
      <c r="O540" s="312"/>
      <c r="P540" s="312"/>
      <c r="Q540" s="312"/>
      <c r="R540" s="312"/>
      <c r="S540" s="312"/>
      <c r="T540" s="312"/>
      <c r="U540" s="312"/>
      <c r="V540" s="312"/>
      <c r="W540" s="312"/>
      <c r="X540" s="312"/>
      <c r="Y540" s="312"/>
      <c r="Z540" s="312"/>
      <c r="AA540" s="312"/>
      <c r="AB540" s="312"/>
      <c r="AC540" s="312"/>
      <c r="AD540" s="312"/>
      <c r="AE540" s="312"/>
      <c r="AF540" s="312"/>
      <c r="AG540" s="312"/>
      <c r="AH540" s="312"/>
      <c r="AI540" s="312"/>
      <c r="AJ540" s="312"/>
      <c r="AK540" s="312"/>
      <c r="AL540" s="312"/>
      <c r="AM540" s="312"/>
      <c r="AN540" s="312"/>
      <c r="AO540" s="312"/>
      <c r="AP540" s="312"/>
      <c r="AQ540" s="313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51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5">
      <c r="A541" s="11"/>
      <c r="B541" s="362" t="s">
        <v>113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7"/>
      <c r="AS541" s="288"/>
      <c r="AT541" s="288"/>
      <c r="AU541" s="288"/>
      <c r="AV541" s="288"/>
      <c r="AW541" s="288"/>
      <c r="AX541" s="288"/>
      <c r="AY541" s="288"/>
      <c r="AZ541" s="288"/>
      <c r="BA541" s="288"/>
      <c r="BB541" s="288"/>
      <c r="BC541" s="288"/>
      <c r="BD541" s="288"/>
      <c r="BE541" s="288"/>
      <c r="BF541" s="288"/>
      <c r="BG541" s="288"/>
      <c r="BH541" s="288"/>
      <c r="BI541" s="288"/>
      <c r="BJ541" s="288"/>
      <c r="BK541" s="288"/>
      <c r="BL541" s="288"/>
      <c r="BM541" s="288"/>
      <c r="BN541" s="288"/>
      <c r="BO541" s="288"/>
      <c r="BP541" s="288"/>
      <c r="BQ541" s="288"/>
      <c r="BR541" s="288"/>
      <c r="BS541" s="288"/>
      <c r="BT541" s="288"/>
      <c r="BU541" s="288"/>
      <c r="BV541" s="288"/>
      <c r="BW541" s="288"/>
      <c r="BX541" s="288"/>
      <c r="BY541" s="288"/>
      <c r="BZ541" s="289"/>
      <c r="CA541" s="25"/>
      <c r="CB541" s="39" t="str">
        <f t="shared" si="98"/>
        <v>Riadok bude skrytý.</v>
      </c>
      <c r="CC541" s="33" t="s">
        <v>51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5">
      <c r="A542" s="11"/>
      <c r="B542" s="362" t="s">
        <v>114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7"/>
      <c r="AS542" s="288"/>
      <c r="AT542" s="288"/>
      <c r="AU542" s="288"/>
      <c r="AV542" s="288"/>
      <c r="AW542" s="288"/>
      <c r="AX542" s="288"/>
      <c r="AY542" s="288"/>
      <c r="AZ542" s="288"/>
      <c r="BA542" s="288"/>
      <c r="BB542" s="288"/>
      <c r="BC542" s="288"/>
      <c r="BD542" s="288"/>
      <c r="BE542" s="288"/>
      <c r="BF542" s="288"/>
      <c r="BG542" s="288"/>
      <c r="BH542" s="288"/>
      <c r="BI542" s="288"/>
      <c r="BJ542" s="288"/>
      <c r="BK542" s="288"/>
      <c r="BL542" s="288"/>
      <c r="BM542" s="288"/>
      <c r="BN542" s="288"/>
      <c r="BO542" s="288"/>
      <c r="BP542" s="288"/>
      <c r="BQ542" s="288"/>
      <c r="BR542" s="288"/>
      <c r="BS542" s="288"/>
      <c r="BT542" s="288"/>
      <c r="BU542" s="288"/>
      <c r="BV542" s="288"/>
      <c r="BW542" s="288"/>
      <c r="BX542" s="288"/>
      <c r="BY542" s="288"/>
      <c r="BZ542" s="289"/>
      <c r="CA542" s="25"/>
      <c r="CB542" s="39" t="str">
        <f t="shared" si="98"/>
        <v>Riadok bude skrytý.</v>
      </c>
      <c r="CC542" s="33" t="s">
        <v>51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5">
      <c r="A543" s="11"/>
      <c r="B543" s="362" t="s">
        <v>115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7"/>
      <c r="AS543" s="288"/>
      <c r="AT543" s="288"/>
      <c r="AU543" s="288"/>
      <c r="AV543" s="288"/>
      <c r="AW543" s="288"/>
      <c r="AX543" s="288"/>
      <c r="AY543" s="288"/>
      <c r="AZ543" s="288"/>
      <c r="BA543" s="288"/>
      <c r="BB543" s="288"/>
      <c r="BC543" s="288"/>
      <c r="BD543" s="288"/>
      <c r="BE543" s="288"/>
      <c r="BF543" s="288"/>
      <c r="BG543" s="288"/>
      <c r="BH543" s="288"/>
      <c r="BI543" s="288"/>
      <c r="BJ543" s="288"/>
      <c r="BK543" s="288"/>
      <c r="BL543" s="288"/>
      <c r="BM543" s="288"/>
      <c r="BN543" s="288"/>
      <c r="BO543" s="288"/>
      <c r="BP543" s="288"/>
      <c r="BQ543" s="288"/>
      <c r="BR543" s="288"/>
      <c r="BS543" s="288"/>
      <c r="BT543" s="288"/>
      <c r="BU543" s="288"/>
      <c r="BV543" s="288"/>
      <c r="BW543" s="288"/>
      <c r="BX543" s="288"/>
      <c r="BY543" s="288"/>
      <c r="BZ543" s="289"/>
      <c r="CA543" s="25"/>
      <c r="CB543" s="39" t="str">
        <f t="shared" si="98"/>
        <v>Riadok bude skrytý.</v>
      </c>
      <c r="CC543" s="33" t="s">
        <v>51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86"/>
      <c r="AR544" s="287"/>
      <c r="AS544" s="288"/>
      <c r="AT544" s="288"/>
      <c r="AU544" s="288"/>
      <c r="AV544" s="288"/>
      <c r="AW544" s="288"/>
      <c r="AX544" s="288"/>
      <c r="AY544" s="288"/>
      <c r="AZ544" s="288"/>
      <c r="BA544" s="288"/>
      <c r="BB544" s="288"/>
      <c r="BC544" s="288"/>
      <c r="BD544" s="288"/>
      <c r="BE544" s="288"/>
      <c r="BF544" s="288"/>
      <c r="BG544" s="288"/>
      <c r="BH544" s="288"/>
      <c r="BI544" s="288"/>
      <c r="BJ544" s="288"/>
      <c r="BK544" s="288"/>
      <c r="BL544" s="288"/>
      <c r="BM544" s="288"/>
      <c r="BN544" s="288"/>
      <c r="BO544" s="288"/>
      <c r="BP544" s="288"/>
      <c r="BQ544" s="288"/>
      <c r="BR544" s="288"/>
      <c r="BS544" s="288"/>
      <c r="BT544" s="288"/>
      <c r="BU544" s="288"/>
      <c r="BV544" s="288"/>
      <c r="BW544" s="288"/>
      <c r="BX544" s="288"/>
      <c r="BY544" s="288"/>
      <c r="BZ544" s="289"/>
      <c r="CA544" s="25"/>
      <c r="CB544" s="39" t="str">
        <f t="shared" si="98"/>
        <v>Riadok bude skrytý.</v>
      </c>
      <c r="CC544" s="33" t="s">
        <v>51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86"/>
      <c r="AR545" s="287"/>
      <c r="AS545" s="288"/>
      <c r="AT545" s="288"/>
      <c r="AU545" s="288"/>
      <c r="AV545" s="288"/>
      <c r="AW545" s="288"/>
      <c r="AX545" s="288"/>
      <c r="AY545" s="288"/>
      <c r="AZ545" s="288"/>
      <c r="BA545" s="288"/>
      <c r="BB545" s="288"/>
      <c r="BC545" s="288"/>
      <c r="BD545" s="288"/>
      <c r="BE545" s="288"/>
      <c r="BF545" s="288"/>
      <c r="BG545" s="288"/>
      <c r="BH545" s="288"/>
      <c r="BI545" s="288"/>
      <c r="BJ545" s="288"/>
      <c r="BK545" s="288"/>
      <c r="BL545" s="288"/>
      <c r="BM545" s="288"/>
      <c r="BN545" s="288"/>
      <c r="BO545" s="288"/>
      <c r="BP545" s="288"/>
      <c r="BQ545" s="288"/>
      <c r="BR545" s="288"/>
      <c r="BS545" s="288"/>
      <c r="BT545" s="288"/>
      <c r="BU545" s="288"/>
      <c r="BV545" s="288"/>
      <c r="BW545" s="288"/>
      <c r="BX545" s="288"/>
      <c r="BY545" s="288"/>
      <c r="BZ545" s="289"/>
      <c r="CA545" s="25"/>
      <c r="CB545" s="39" t="str">
        <f t="shared" si="98"/>
        <v>Riadok bude skrytý.</v>
      </c>
      <c r="CC545" s="33" t="s">
        <v>51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86"/>
      <c r="AR546" s="287"/>
      <c r="AS546" s="288"/>
      <c r="AT546" s="288"/>
      <c r="AU546" s="288"/>
      <c r="AV546" s="288"/>
      <c r="AW546" s="288"/>
      <c r="AX546" s="288"/>
      <c r="AY546" s="288"/>
      <c r="AZ546" s="288"/>
      <c r="BA546" s="288"/>
      <c r="BB546" s="288"/>
      <c r="BC546" s="288"/>
      <c r="BD546" s="288"/>
      <c r="BE546" s="288"/>
      <c r="BF546" s="288"/>
      <c r="BG546" s="288"/>
      <c r="BH546" s="288"/>
      <c r="BI546" s="288"/>
      <c r="BJ546" s="288"/>
      <c r="BK546" s="288"/>
      <c r="BL546" s="288"/>
      <c r="BM546" s="288"/>
      <c r="BN546" s="288"/>
      <c r="BO546" s="288"/>
      <c r="BP546" s="288"/>
      <c r="BQ546" s="288"/>
      <c r="BR546" s="288"/>
      <c r="BS546" s="288"/>
      <c r="BT546" s="288"/>
      <c r="BU546" s="288"/>
      <c r="BV546" s="288"/>
      <c r="BW546" s="288"/>
      <c r="BX546" s="288"/>
      <c r="BY546" s="288"/>
      <c r="BZ546" s="289"/>
      <c r="CA546" s="25"/>
      <c r="CB546" s="39" t="str">
        <f t="shared" si="98"/>
        <v>Riadok bude skrytý.</v>
      </c>
      <c r="CC546" s="33" t="s">
        <v>51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86"/>
      <c r="AR547" s="287"/>
      <c r="AS547" s="288"/>
      <c r="AT547" s="288"/>
      <c r="AU547" s="288"/>
      <c r="AV547" s="288"/>
      <c r="AW547" s="288"/>
      <c r="AX547" s="288"/>
      <c r="AY547" s="288"/>
      <c r="AZ547" s="288"/>
      <c r="BA547" s="288"/>
      <c r="BB547" s="288"/>
      <c r="BC547" s="288"/>
      <c r="BD547" s="288"/>
      <c r="BE547" s="288"/>
      <c r="BF547" s="288"/>
      <c r="BG547" s="288"/>
      <c r="BH547" s="288"/>
      <c r="BI547" s="288"/>
      <c r="BJ547" s="288"/>
      <c r="BK547" s="288"/>
      <c r="BL547" s="288"/>
      <c r="BM547" s="288"/>
      <c r="BN547" s="288"/>
      <c r="BO547" s="288"/>
      <c r="BP547" s="288"/>
      <c r="BQ547" s="288"/>
      <c r="BR547" s="288"/>
      <c r="BS547" s="288"/>
      <c r="BT547" s="288"/>
      <c r="BU547" s="288"/>
      <c r="BV547" s="288"/>
      <c r="BW547" s="288"/>
      <c r="BX547" s="288"/>
      <c r="BY547" s="288"/>
      <c r="BZ547" s="289"/>
      <c r="CA547" s="25"/>
      <c r="CB547" s="39" t="str">
        <f t="shared" si="98"/>
        <v>Riadok bude skrytý.</v>
      </c>
      <c r="CC547" s="33" t="s">
        <v>51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86"/>
      <c r="AR548" s="287"/>
      <c r="AS548" s="288"/>
      <c r="AT548" s="288"/>
      <c r="AU548" s="288"/>
      <c r="AV548" s="288"/>
      <c r="AW548" s="288"/>
      <c r="AX548" s="288"/>
      <c r="AY548" s="288"/>
      <c r="AZ548" s="288"/>
      <c r="BA548" s="288"/>
      <c r="BB548" s="288"/>
      <c r="BC548" s="288"/>
      <c r="BD548" s="288"/>
      <c r="BE548" s="288"/>
      <c r="BF548" s="288"/>
      <c r="BG548" s="288"/>
      <c r="BH548" s="288"/>
      <c r="BI548" s="288"/>
      <c r="BJ548" s="288"/>
      <c r="BK548" s="288"/>
      <c r="BL548" s="288"/>
      <c r="BM548" s="288"/>
      <c r="BN548" s="288"/>
      <c r="BO548" s="288"/>
      <c r="BP548" s="288"/>
      <c r="BQ548" s="288"/>
      <c r="BR548" s="288"/>
      <c r="BS548" s="288"/>
      <c r="BT548" s="288"/>
      <c r="BU548" s="288"/>
      <c r="BV548" s="288"/>
      <c r="BW548" s="288"/>
      <c r="BX548" s="288"/>
      <c r="BY548" s="288"/>
      <c r="BZ548" s="289"/>
      <c r="CA548" s="25"/>
      <c r="CB548" s="39" t="str">
        <f t="shared" si="98"/>
        <v>Riadok bude skrytý.</v>
      </c>
      <c r="CC548" s="33" t="s">
        <v>51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5">
      <c r="A549" s="11"/>
      <c r="B549" s="291"/>
      <c r="C549" s="292"/>
      <c r="D549" s="292"/>
      <c r="E549" s="292"/>
      <c r="F549" s="292"/>
      <c r="G549" s="292"/>
      <c r="H549" s="292"/>
      <c r="I549" s="292"/>
      <c r="J549" s="292"/>
      <c r="K549" s="292"/>
      <c r="L549" s="292"/>
      <c r="M549" s="292"/>
      <c r="N549" s="292"/>
      <c r="O549" s="292"/>
      <c r="P549" s="292"/>
      <c r="Q549" s="292"/>
      <c r="R549" s="292"/>
      <c r="S549" s="292"/>
      <c r="T549" s="292"/>
      <c r="U549" s="292"/>
      <c r="V549" s="292"/>
      <c r="W549" s="292"/>
      <c r="X549" s="292"/>
      <c r="Y549" s="292"/>
      <c r="Z549" s="292"/>
      <c r="AA549" s="292"/>
      <c r="AB549" s="292"/>
      <c r="AC549" s="292"/>
      <c r="AD549" s="292"/>
      <c r="AE549" s="292"/>
      <c r="AF549" s="292"/>
      <c r="AG549" s="292"/>
      <c r="AH549" s="292"/>
      <c r="AI549" s="292"/>
      <c r="AJ549" s="292"/>
      <c r="AK549" s="292"/>
      <c r="AL549" s="292"/>
      <c r="AM549" s="292"/>
      <c r="AN549" s="292"/>
      <c r="AO549" s="292"/>
      <c r="AP549" s="292"/>
      <c r="AQ549" s="293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51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51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5">
      <c r="A551" s="11"/>
      <c r="B551" s="2" t="s">
        <v>15</v>
      </c>
      <c r="J551" s="88" t="s">
        <v>166</v>
      </c>
      <c r="K551" s="88"/>
      <c r="L551" s="88"/>
      <c r="M551" s="88"/>
      <c r="N551" s="88"/>
      <c r="O551" s="88"/>
      <c r="P551" s="88"/>
      <c r="Q551" s="88"/>
      <c r="R551" s="88"/>
      <c r="S551" s="2" t="s">
        <v>155</v>
      </c>
      <c r="T551" s="47"/>
      <c r="CA551" s="26" t="s">
        <v>43</v>
      </c>
      <c r="CB551" s="39" t="str">
        <f t="shared" si="100"/>
        <v>Riadok bude skrytý.</v>
      </c>
      <c r="CC551" s="33" t="s">
        <v>51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51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5">
      <c r="A553" s="11"/>
      <c r="CA553" s="25"/>
      <c r="CB553" s="39" t="str">
        <f t="shared" si="100"/>
        <v>Riadok bude skrytý.</v>
      </c>
      <c r="CC553" s="33" t="s">
        <v>51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5">
      <c r="A554" s="11"/>
      <c r="B554" s="368" t="s">
        <v>25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116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43</v>
      </c>
      <c r="CB554" s="39" t="str">
        <f t="shared" si="100"/>
        <v>Riadok bude skrytý.</v>
      </c>
      <c r="CC554" s="33" t="s">
        <v>51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117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118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119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51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5">
      <c r="A556" s="11"/>
      <c r="B556" s="374" t="s">
        <v>26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51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5">
      <c r="A557" s="11"/>
      <c r="B557" s="365" t="s">
        <v>27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51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5">
      <c r="A558" s="11"/>
      <c r="B558" s="365" t="s">
        <v>28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51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5">
      <c r="A559" s="11"/>
      <c r="B559" s="365" t="s">
        <v>29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51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5">
      <c r="A560" s="11"/>
      <c r="B560" s="365" t="s">
        <v>30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51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51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51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51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51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51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51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51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51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51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5">
      <c r="A570" s="11"/>
      <c r="B570" s="291"/>
      <c r="C570" s="292"/>
      <c r="D570" s="292"/>
      <c r="E570" s="292"/>
      <c r="F570" s="292"/>
      <c r="G570" s="292"/>
      <c r="H570" s="292"/>
      <c r="I570" s="292"/>
      <c r="J570" s="292"/>
      <c r="K570" s="292"/>
      <c r="L570" s="292"/>
      <c r="M570" s="292"/>
      <c r="N570" s="292"/>
      <c r="O570" s="292"/>
      <c r="P570" s="292"/>
      <c r="Q570" s="292"/>
      <c r="R570" s="292"/>
      <c r="S570" s="292"/>
      <c r="T570" s="292"/>
      <c r="U570" s="292"/>
      <c r="V570" s="292"/>
      <c r="W570" s="292"/>
      <c r="X570" s="292"/>
      <c r="Y570" s="292"/>
      <c r="Z570" s="292"/>
      <c r="AA570" s="292"/>
      <c r="AB570" s="292"/>
      <c r="AC570" s="292"/>
      <c r="AD570" s="292"/>
      <c r="AE570" s="292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51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51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5">
      <c r="A572" s="11"/>
      <c r="B572" s="2" t="s">
        <v>156</v>
      </c>
      <c r="C572" s="5"/>
      <c r="D572" s="5"/>
      <c r="E572" s="5"/>
      <c r="F572" s="5"/>
      <c r="CA572" s="26" t="s">
        <v>43</v>
      </c>
      <c r="CB572" s="39" t="str">
        <f t="shared" si="100"/>
        <v>Riadok bude skrytý.</v>
      </c>
      <c r="CC572" s="33" t="s">
        <v>51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51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51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51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51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51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51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51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51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51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51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51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51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51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51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51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51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51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51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51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51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5">
      <c r="A593" s="11"/>
      <c r="CA593" s="25"/>
      <c r="CB593" s="39" t="str">
        <f t="shared" si="100"/>
        <v>Riadok bude skrytý.</v>
      </c>
      <c r="CC593" s="33" t="s">
        <v>51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5">
      <c r="A594" s="11"/>
      <c r="B594" s="2" t="s">
        <v>18</v>
      </c>
      <c r="J594" s="88" t="s">
        <v>167</v>
      </c>
      <c r="K594" s="88"/>
      <c r="L594" s="88"/>
      <c r="M594" s="88"/>
      <c r="N594" s="88"/>
      <c r="O594" s="88"/>
      <c r="P594" s="88"/>
      <c r="Q594" s="88"/>
      <c r="R594" s="88"/>
      <c r="S594" s="2" t="s">
        <v>157</v>
      </c>
      <c r="T594" s="47"/>
      <c r="CA594" s="26" t="s">
        <v>43</v>
      </c>
      <c r="CB594" s="39" t="str">
        <f t="shared" ref="CB594:CB639" si="109">+IF(DA594=0,"Riadok bude skrytý.","Riadok bude vidieť.")</f>
        <v>Riadok bude skrytý.</v>
      </c>
      <c r="CC594" s="33" t="s">
        <v>51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5">
      <c r="A595" s="11"/>
      <c r="B595" s="2" t="s">
        <v>158</v>
      </c>
      <c r="CA595" s="25"/>
      <c r="CB595" s="39" t="str">
        <f t="shared" si="109"/>
        <v>Riadok bude skrytý.</v>
      </c>
      <c r="CC595" s="33" t="s">
        <v>51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51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51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51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51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51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51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51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51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51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51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51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51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51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51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51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51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51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51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51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51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 x14ac:dyDescent="0.35">
      <c r="A616" s="11"/>
      <c r="G616" s="10"/>
      <c r="H616" s="10"/>
      <c r="CA616" s="24"/>
      <c r="CB616" s="39" t="str">
        <f t="shared" si="109"/>
        <v>Riadok bude skrytý.</v>
      </c>
      <c r="CC616" s="33" t="s">
        <v>51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5">
      <c r="A617" s="11"/>
      <c r="B617" s="67" t="s">
        <v>120</v>
      </c>
      <c r="CA617" s="26" t="s">
        <v>43</v>
      </c>
      <c r="CB617" s="39" t="str">
        <f t="shared" si="109"/>
        <v>Riadok bude skrytý.</v>
      </c>
      <c r="CC617" s="33" t="s">
        <v>51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5">
      <c r="A618" s="11"/>
      <c r="CA618" s="24"/>
      <c r="CB618" s="39" t="str">
        <f t="shared" si="109"/>
        <v>Riadok bude skrytý.</v>
      </c>
      <c r="CC618" s="33" t="s">
        <v>51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5">
      <c r="A619" s="11"/>
      <c r="B619" s="2" t="s">
        <v>18</v>
      </c>
      <c r="J619" s="88" t="s">
        <v>167</v>
      </c>
      <c r="K619" s="88"/>
      <c r="L619" s="88"/>
      <c r="M619" s="88"/>
      <c r="N619" s="88"/>
      <c r="O619" s="88"/>
      <c r="P619" s="88"/>
      <c r="Q619" s="88"/>
      <c r="R619" s="88"/>
      <c r="S619" s="2" t="s">
        <v>121</v>
      </c>
      <c r="T619" s="47"/>
      <c r="CA619" s="26" t="s">
        <v>43</v>
      </c>
      <c r="CB619" s="39" t="str">
        <f t="shared" si="109"/>
        <v>Riadok bude skrytý.</v>
      </c>
      <c r="CC619" s="33" t="s">
        <v>51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51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51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51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51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51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51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51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51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51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51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51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51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51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51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51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51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51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51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51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51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51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5">
      <c r="A641" s="11"/>
      <c r="CA641" s="24"/>
      <c r="CB641" s="39" t="str">
        <f t="shared" si="118"/>
        <v>Riadok bude skrytý.</v>
      </c>
      <c r="CC641" s="33" t="s">
        <v>51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5">
      <c r="A642" s="11"/>
      <c r="B642" s="2" t="s">
        <v>31</v>
      </c>
      <c r="CA642" s="26" t="s">
        <v>43</v>
      </c>
      <c r="CB642" s="39" t="str">
        <f t="shared" si="118"/>
        <v>Riadok bude skrytý.</v>
      </c>
      <c r="CC642" s="33" t="s">
        <v>51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5">
      <c r="A643" s="11"/>
      <c r="CA643" s="27"/>
      <c r="CB643" s="39" t="str">
        <f t="shared" si="118"/>
        <v>Riadok bude skrytý.</v>
      </c>
      <c r="CC643" s="33" t="s">
        <v>51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5">
      <c r="A644" s="11"/>
      <c r="B644" s="400" t="s">
        <v>32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71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51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33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34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35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51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/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51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5">
      <c r="A647" s="11"/>
      <c r="B647" s="320" t="s">
        <v>72</v>
      </c>
      <c r="C647" s="321"/>
      <c r="D647" s="321"/>
      <c r="E647" s="321"/>
      <c r="F647" s="321"/>
      <c r="G647" s="321"/>
      <c r="H647" s="321"/>
      <c r="I647" s="321"/>
      <c r="J647" s="321"/>
      <c r="K647" s="321"/>
      <c r="L647" s="321"/>
      <c r="M647" s="321"/>
      <c r="N647" s="321"/>
      <c r="O647" s="321"/>
      <c r="P647" s="321"/>
      <c r="Q647" s="321"/>
      <c r="R647" s="321"/>
      <c r="S647" s="321"/>
      <c r="T647" s="321"/>
      <c r="U647" s="321"/>
      <c r="V647" s="321"/>
      <c r="W647" s="321"/>
      <c r="X647" s="321"/>
      <c r="Y647" s="321"/>
      <c r="Z647" s="321"/>
      <c r="AA647" s="321"/>
      <c r="AB647" s="321"/>
      <c r="AC647" s="321"/>
      <c r="AD647" s="321"/>
      <c r="AE647" s="321"/>
      <c r="AF647" s="321"/>
      <c r="AG647" s="321"/>
      <c r="AH647" s="321"/>
      <c r="AI647" s="321"/>
      <c r="AJ647" s="321"/>
      <c r="AK647" s="322"/>
      <c r="AL647" s="322"/>
      <c r="AM647" s="322"/>
      <c r="AN647" s="322"/>
      <c r="AO647" s="322"/>
      <c r="AP647" s="322"/>
      <c r="AQ647" s="322"/>
      <c r="AR647" s="322"/>
      <c r="AS647" s="322"/>
      <c r="AT647" s="322"/>
      <c r="AU647" s="322"/>
      <c r="AV647" s="322"/>
      <c r="AW647" s="322"/>
      <c r="AX647" s="322"/>
      <c r="AY647" s="322"/>
      <c r="AZ647" s="322"/>
      <c r="BA647" s="322"/>
      <c r="BB647" s="322"/>
      <c r="BC647" s="322"/>
      <c r="BD647" s="322"/>
      <c r="BE647" s="322"/>
      <c r="BF647" s="322"/>
      <c r="BG647" s="322"/>
      <c r="BH647" s="322"/>
      <c r="BI647" s="322"/>
      <c r="BJ647" s="322"/>
      <c r="BK647" s="322"/>
      <c r="BL647" s="322"/>
      <c r="BM647" s="322"/>
      <c r="BN647" s="322"/>
      <c r="BO647" s="322"/>
      <c r="BP647" s="322"/>
      <c r="BQ647" s="322"/>
      <c r="BR647" s="322"/>
      <c r="BS647" s="322"/>
      <c r="BT647" s="322"/>
      <c r="BU647" s="322"/>
      <c r="BV647" s="322"/>
      <c r="BW647" s="322"/>
      <c r="BX647" s="322"/>
      <c r="BY647" s="322"/>
      <c r="BZ647" s="353"/>
      <c r="CA647" s="27"/>
      <c r="CB647" s="39" t="str">
        <f t="shared" si="118"/>
        <v>Riadok bude skrytý.</v>
      </c>
      <c r="CC647" s="33" t="s">
        <v>51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5">
      <c r="A648" s="11"/>
      <c r="B648" s="295" t="s">
        <v>84</v>
      </c>
      <c r="C648" s="296"/>
      <c r="D648" s="296"/>
      <c r="E648" s="296"/>
      <c r="F648" s="296"/>
      <c r="G648" s="296"/>
      <c r="H648" s="296"/>
      <c r="I648" s="296"/>
      <c r="J648" s="296"/>
      <c r="K648" s="296"/>
      <c r="L648" s="296"/>
      <c r="M648" s="296"/>
      <c r="N648" s="296"/>
      <c r="O648" s="296"/>
      <c r="P648" s="296"/>
      <c r="Q648" s="296"/>
      <c r="R648" s="296"/>
      <c r="S648" s="296"/>
      <c r="T648" s="296"/>
      <c r="U648" s="296"/>
      <c r="V648" s="296"/>
      <c r="W648" s="296"/>
      <c r="X648" s="296"/>
      <c r="Y648" s="296"/>
      <c r="Z648" s="296"/>
      <c r="AA648" s="296"/>
      <c r="AB648" s="296"/>
      <c r="AC648" s="296"/>
      <c r="AD648" s="296"/>
      <c r="AE648" s="296"/>
      <c r="AF648" s="296"/>
      <c r="AG648" s="296"/>
      <c r="AH648" s="296"/>
      <c r="AI648" s="296"/>
      <c r="AJ648" s="296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51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5">
      <c r="A649" s="11"/>
      <c r="B649" s="297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  <c r="AI649" s="298"/>
      <c r="AJ649" s="298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51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5">
      <c r="A650" s="11"/>
      <c r="B650" s="299"/>
      <c r="C650" s="300"/>
      <c r="D650" s="300"/>
      <c r="E650" s="300"/>
      <c r="F650" s="300"/>
      <c r="G650" s="300"/>
      <c r="H650" s="300"/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  <c r="AJ650" s="300"/>
      <c r="AK650" s="309"/>
      <c r="AL650" s="309"/>
      <c r="AM650" s="309"/>
      <c r="AN650" s="309"/>
      <c r="AO650" s="309"/>
      <c r="AP650" s="309"/>
      <c r="AQ650" s="309"/>
      <c r="AR650" s="309"/>
      <c r="AS650" s="309"/>
      <c r="AT650" s="309"/>
      <c r="AU650" s="309"/>
      <c r="AV650" s="309"/>
      <c r="AW650" s="309"/>
      <c r="AX650" s="309"/>
      <c r="AY650" s="309"/>
      <c r="AZ650" s="309"/>
      <c r="BA650" s="309"/>
      <c r="BB650" s="309"/>
      <c r="BC650" s="309"/>
      <c r="BD650" s="309"/>
      <c r="BE650" s="309"/>
      <c r="BF650" s="309"/>
      <c r="BG650" s="309"/>
      <c r="BH650" s="309"/>
      <c r="BI650" s="309"/>
      <c r="BJ650" s="309"/>
      <c r="BK650" s="309"/>
      <c r="BL650" s="309"/>
      <c r="BM650" s="309"/>
      <c r="BN650" s="309"/>
      <c r="BO650" s="309"/>
      <c r="BP650" s="309"/>
      <c r="BQ650" s="309"/>
      <c r="BR650" s="309"/>
      <c r="BS650" s="309"/>
      <c r="BT650" s="309"/>
      <c r="BU650" s="309"/>
      <c r="BV650" s="309"/>
      <c r="BW650" s="309"/>
      <c r="BX650" s="309"/>
      <c r="BY650" s="309"/>
      <c r="BZ650" s="310"/>
      <c r="CA650" s="27"/>
      <c r="CB650" s="39" t="str">
        <f t="shared" si="118"/>
        <v>Riadok bude skrytý.</v>
      </c>
      <c r="CC650" s="33" t="s">
        <v>51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5">
      <c r="A651" s="11"/>
      <c r="B651" s="301" t="s">
        <v>75</v>
      </c>
      <c r="C651" s="302"/>
      <c r="D651" s="302"/>
      <c r="E651" s="302"/>
      <c r="F651" s="302"/>
      <c r="G651" s="302"/>
      <c r="H651" s="302"/>
      <c r="I651" s="302"/>
      <c r="J651" s="302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3" t="s">
        <v>36</v>
      </c>
      <c r="AB651" s="303"/>
      <c r="AC651" s="303"/>
      <c r="AD651" s="303"/>
      <c r="AE651" s="303"/>
      <c r="AF651" s="303"/>
      <c r="AG651" s="303"/>
      <c r="AH651" s="303"/>
      <c r="AI651" s="303"/>
      <c r="AJ651" s="304"/>
      <c r="AK651" s="305">
        <f>+SUM(AK652:AX654)</f>
        <v>0</v>
      </c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5"/>
      <c r="AV651" s="305"/>
      <c r="AW651" s="305"/>
      <c r="AX651" s="305"/>
      <c r="AY651" s="305">
        <f>+SUM(AY652:BL654)</f>
        <v>0</v>
      </c>
      <c r="AZ651" s="305"/>
      <c r="BA651" s="305"/>
      <c r="BB651" s="305"/>
      <c r="BC651" s="305"/>
      <c r="BD651" s="305"/>
      <c r="BE651" s="305"/>
      <c r="BF651" s="305"/>
      <c r="BG651" s="305"/>
      <c r="BH651" s="305"/>
      <c r="BI651" s="305"/>
      <c r="BJ651" s="305"/>
      <c r="BK651" s="305"/>
      <c r="BL651" s="305"/>
      <c r="BM651" s="305">
        <f>+SUM(BM652:BZ654)</f>
        <v>0</v>
      </c>
      <c r="BN651" s="305"/>
      <c r="BO651" s="305"/>
      <c r="BP651" s="305"/>
      <c r="BQ651" s="305"/>
      <c r="BR651" s="305"/>
      <c r="BS651" s="305"/>
      <c r="BT651" s="305"/>
      <c r="BU651" s="305"/>
      <c r="BV651" s="305"/>
      <c r="BW651" s="305"/>
      <c r="BX651" s="305"/>
      <c r="BY651" s="305"/>
      <c r="BZ651" s="306"/>
      <c r="CA651" s="27"/>
      <c r="CB651" s="39" t="str">
        <f t="shared" si="118"/>
        <v>Riadok bude skrytý.</v>
      </c>
      <c r="CC651" s="33" t="s">
        <v>51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5">
      <c r="A652" s="11"/>
      <c r="B652" s="210" t="s">
        <v>73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51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5">
      <c r="A653" s="11"/>
      <c r="B653" s="210" t="s">
        <v>74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51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5">
      <c r="A654" s="11"/>
      <c r="B654" s="210" t="s">
        <v>76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51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5">
      <c r="A655" s="11"/>
      <c r="B655" s="216" t="s">
        <v>78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51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5">
      <c r="A656" s="11"/>
      <c r="B656" s="210" t="s">
        <v>79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51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5">
      <c r="A657" s="11"/>
      <c r="B657" s="210" t="s">
        <v>83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51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5">
      <c r="A658" s="11"/>
      <c r="B658" s="210" t="s">
        <v>80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  <c r="BI658" s="212"/>
      <c r="BJ658" s="212"/>
      <c r="BK658" s="212"/>
      <c r="BL658" s="212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3"/>
      <c r="CA658" s="27"/>
      <c r="CB658" s="39" t="str">
        <f t="shared" si="118"/>
        <v>Riadok bude skrytý.</v>
      </c>
      <c r="CC658" s="33" t="s">
        <v>51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5">
      <c r="A659" s="11"/>
      <c r="B659" s="210" t="s">
        <v>81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  <c r="BI659" s="212"/>
      <c r="BJ659" s="212"/>
      <c r="BK659" s="212"/>
      <c r="BL659" s="212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3"/>
      <c r="CA659" s="27"/>
      <c r="CB659" s="39" t="str">
        <f t="shared" si="118"/>
        <v>Riadok bude skrytý.</v>
      </c>
      <c r="CC659" s="33" t="s">
        <v>51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5">
      <c r="A660" s="11"/>
      <c r="B660" s="214" t="s">
        <v>82</v>
      </c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51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5">
      <c r="A661" s="11"/>
      <c r="B661" s="206" t="s">
        <v>77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51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5">
      <c r="A662" s="11"/>
      <c r="CA662" s="25"/>
      <c r="CB662" s="39" t="str">
        <f t="shared" si="118"/>
        <v>Riadok bude skrytý.</v>
      </c>
      <c r="CC662" s="33" t="s">
        <v>51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5">
      <c r="A663" s="11"/>
      <c r="B663" s="67" t="s">
        <v>126</v>
      </c>
      <c r="CA663" s="26" t="s">
        <v>43</v>
      </c>
      <c r="CB663" s="39" t="str">
        <f t="shared" ref="CB663:CB692" si="120">+IF(DA663=0,"Riadok bude skrytý.","Riadok bude vidieť.")</f>
        <v>Riadok bude skrytý.</v>
      </c>
      <c r="CC663" s="33" t="s">
        <v>51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5">
      <c r="A664" s="11"/>
      <c r="CA664" s="25"/>
      <c r="CB664" s="39" t="str">
        <f t="shared" si="120"/>
        <v>Riadok bude skrytý.</v>
      </c>
      <c r="CC664" s="33" t="s">
        <v>51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5">
      <c r="A665" s="11"/>
      <c r="B665" s="2" t="s">
        <v>127</v>
      </c>
      <c r="K665" s="226" t="s">
        <v>162</v>
      </c>
      <c r="L665" s="226"/>
      <c r="M665" s="226"/>
      <c r="N665" s="226"/>
      <c r="O665" s="226"/>
      <c r="P665" s="2" t="s">
        <v>130</v>
      </c>
      <c r="CA665" s="25"/>
      <c r="CB665" s="39" t="str">
        <f t="shared" si="120"/>
        <v>Riadok bude skrytý.</v>
      </c>
      <c r="CC665" s="33" t="s">
        <v>51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5">
      <c r="A666" s="11"/>
      <c r="B666" s="2" t="s">
        <v>129</v>
      </c>
      <c r="CA666" s="25"/>
      <c r="CB666" s="39" t="str">
        <f t="shared" si="120"/>
        <v>Riadok bude skrytý.</v>
      </c>
      <c r="CC666" s="33" t="s">
        <v>51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5">
      <c r="A667" s="11"/>
      <c r="CA667" s="25"/>
      <c r="CB667" s="39" t="str">
        <f t="shared" si="120"/>
        <v>Riadok bude skrytý.</v>
      </c>
      <c r="CC667" s="33" t="s">
        <v>51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5">
      <c r="A668" s="11"/>
      <c r="B668" s="2" t="str">
        <f>+IF(K665="je","Spoločnosť uvádza nasledujúce informácie:","")</f>
        <v/>
      </c>
      <c r="CA668" s="26" t="s">
        <v>43</v>
      </c>
      <c r="CB668" s="39" t="str">
        <f t="shared" si="120"/>
        <v>Riadok bude skrytý.</v>
      </c>
      <c r="CC668" s="33" t="s">
        <v>51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5">
      <c r="A669" s="11"/>
      <c r="B669" s="2" t="s">
        <v>131</v>
      </c>
      <c r="CA669" s="25"/>
      <c r="CB669" s="39" t="str">
        <f t="shared" si="120"/>
        <v>Riadok bude skrytý.</v>
      </c>
      <c r="CC669" s="33" t="s">
        <v>51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51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51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51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51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51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51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51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5">
      <c r="A677" s="11"/>
      <c r="B677" s="2" t="s">
        <v>128</v>
      </c>
      <c r="CA677" s="25"/>
      <c r="CB677" s="39" t="str">
        <f t="shared" si="120"/>
        <v>Riadok bude skrytý.</v>
      </c>
      <c r="CC677" s="33" t="s">
        <v>51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51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51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51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51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51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51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51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5">
      <c r="A685" s="11"/>
      <c r="B685" s="2" t="s">
        <v>132</v>
      </c>
      <c r="CA685" s="25"/>
      <c r="CB685" s="39" t="str">
        <f t="shared" si="120"/>
        <v>Riadok bude skrytý.</v>
      </c>
      <c r="CC685" s="33" t="s">
        <v>51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51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51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51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51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51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51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51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51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5">
      <c r="CC695" s="12"/>
    </row>
    <row r="696" spans="1:130" x14ac:dyDescent="0.35">
      <c r="CC696" s="12"/>
    </row>
    <row r="697" spans="1:130" x14ac:dyDescent="0.35">
      <c r="CC697" s="12"/>
    </row>
    <row r="698" spans="1:130" x14ac:dyDescent="0.35">
      <c r="CC698" s="12"/>
    </row>
    <row r="699" spans="1:130" x14ac:dyDescent="0.35">
      <c r="CC699" s="12"/>
    </row>
    <row r="700" spans="1:130" x14ac:dyDescent="0.35">
      <c r="CC700" s="12"/>
    </row>
    <row r="701" spans="1:130" x14ac:dyDescent="0.35">
      <c r="CC701" s="12"/>
    </row>
    <row r="702" spans="1:130" x14ac:dyDescent="0.35">
      <c r="CC702" s="12"/>
    </row>
    <row r="703" spans="1:130" x14ac:dyDescent="0.35">
      <c r="CC703" s="12"/>
    </row>
    <row r="704" spans="1:130" x14ac:dyDescent="0.35">
      <c r="CC704" s="12"/>
    </row>
    <row r="705" spans="81:81" x14ac:dyDescent="0.35">
      <c r="CC705" s="12"/>
    </row>
    <row r="706" spans="81:81" x14ac:dyDescent="0.35">
      <c r="CC706" s="12"/>
    </row>
    <row r="707" spans="81:81" x14ac:dyDescent="0.35">
      <c r="CC707" s="12"/>
    </row>
    <row r="708" spans="81:81" x14ac:dyDescent="0.35">
      <c r="CC708" s="12"/>
    </row>
    <row r="709" spans="81:81" x14ac:dyDescent="0.35">
      <c r="CC709" s="12"/>
    </row>
    <row r="710" spans="81:81" x14ac:dyDescent="0.35">
      <c r="CC710" s="12"/>
    </row>
    <row r="711" spans="81:81" x14ac:dyDescent="0.35">
      <c r="CC711" s="12"/>
    </row>
    <row r="712" spans="81:81" x14ac:dyDescent="0.35">
      <c r="CC712" s="12"/>
    </row>
    <row r="713" spans="81:81" x14ac:dyDescent="0.35">
      <c r="CC713" s="12"/>
    </row>
    <row r="714" spans="81:81" x14ac:dyDescent="0.35">
      <c r="CC714" s="12"/>
    </row>
    <row r="715" spans="81:81" x14ac:dyDescent="0.35">
      <c r="CC715" s="12"/>
    </row>
    <row r="716" spans="81:81" x14ac:dyDescent="0.35">
      <c r="CC716" s="12"/>
    </row>
    <row r="717" spans="81:81" x14ac:dyDescent="0.35">
      <c r="CC717" s="12"/>
    </row>
    <row r="718" spans="81:81" x14ac:dyDescent="0.35">
      <c r="CC718" s="12"/>
    </row>
    <row r="719" spans="81:81" x14ac:dyDescent="0.35">
      <c r="CC719" s="12"/>
    </row>
    <row r="720" spans="81:81" x14ac:dyDescent="0.35">
      <c r="CC720" s="12"/>
    </row>
    <row r="721" spans="81:81" x14ac:dyDescent="0.35">
      <c r="CC721" s="12"/>
    </row>
    <row r="722" spans="81:81" x14ac:dyDescent="0.35">
      <c r="CC722" s="12"/>
    </row>
    <row r="723" spans="81:81" x14ac:dyDescent="0.35">
      <c r="CC723" s="12"/>
    </row>
    <row r="724" spans="81:81" x14ac:dyDescent="0.35">
      <c r="CC724" s="12"/>
    </row>
    <row r="725" spans="81:81" x14ac:dyDescent="0.35">
      <c r="CC725" s="12"/>
    </row>
    <row r="726" spans="81:81" x14ac:dyDescent="0.35">
      <c r="CC726" s="12"/>
    </row>
    <row r="727" spans="81:81" x14ac:dyDescent="0.35">
      <c r="CC727" s="12"/>
    </row>
    <row r="728" spans="81:81" x14ac:dyDescent="0.35">
      <c r="CC728" s="12"/>
    </row>
    <row r="729" spans="81:81" x14ac:dyDescent="0.35">
      <c r="CC729" s="12"/>
    </row>
    <row r="730" spans="81:81" x14ac:dyDescent="0.35">
      <c r="CC730" s="12"/>
    </row>
    <row r="731" spans="81:81" x14ac:dyDescent="0.35">
      <c r="CC731" s="12"/>
    </row>
    <row r="732" spans="81:81" x14ac:dyDescent="0.35">
      <c r="CC732" s="12"/>
    </row>
    <row r="733" spans="81:81" x14ac:dyDescent="0.35">
      <c r="CC733" s="12"/>
    </row>
    <row r="734" spans="81:81" x14ac:dyDescent="0.35">
      <c r="CC734" s="12"/>
    </row>
    <row r="735" spans="81:81" x14ac:dyDescent="0.35">
      <c r="CC735" s="12"/>
    </row>
    <row r="736" spans="81:81" x14ac:dyDescent="0.35">
      <c r="CC736" s="12"/>
    </row>
    <row r="737" spans="81:81" x14ac:dyDescent="0.35">
      <c r="CC737" s="12"/>
    </row>
    <row r="738" spans="81:81" x14ac:dyDescent="0.35">
      <c r="CC738" s="12"/>
    </row>
    <row r="739" spans="81:81" x14ac:dyDescent="0.35">
      <c r="CC739" s="12"/>
    </row>
    <row r="740" spans="81:81" x14ac:dyDescent="0.35">
      <c r="CC740" s="12"/>
    </row>
    <row r="741" spans="81:81" x14ac:dyDescent="0.35">
      <c r="CC741" s="12"/>
    </row>
    <row r="742" spans="81:81" x14ac:dyDescent="0.35">
      <c r="CC742" s="12"/>
    </row>
    <row r="743" spans="81:81" x14ac:dyDescent="0.35">
      <c r="CC743" s="12"/>
    </row>
    <row r="744" spans="81:81" x14ac:dyDescent="0.35">
      <c r="CC744" s="12"/>
    </row>
    <row r="745" spans="81:81" x14ac:dyDescent="0.35">
      <c r="CC745" s="12"/>
    </row>
    <row r="746" spans="81:81" x14ac:dyDescent="0.35">
      <c r="CC746" s="12"/>
    </row>
    <row r="747" spans="81:81" x14ac:dyDescent="0.35">
      <c r="CC747" s="12"/>
    </row>
    <row r="748" spans="81:81" x14ac:dyDescent="0.35">
      <c r="CC748" s="12"/>
    </row>
    <row r="749" spans="81:81" x14ac:dyDescent="0.35">
      <c r="CC749" s="12"/>
    </row>
    <row r="750" spans="81:81" x14ac:dyDescent="0.35">
      <c r="CC750" s="12"/>
    </row>
    <row r="751" spans="81:81" x14ac:dyDescent="0.35">
      <c r="CC751" s="12"/>
    </row>
    <row r="752" spans="81:81" x14ac:dyDescent="0.35">
      <c r="CC752" s="12"/>
    </row>
    <row r="753" spans="81:81" x14ac:dyDescent="0.35">
      <c r="CC753" s="12"/>
    </row>
    <row r="754" spans="81:81" x14ac:dyDescent="0.35">
      <c r="CC754" s="12"/>
    </row>
    <row r="755" spans="81:81" x14ac:dyDescent="0.35">
      <c r="CC755" s="12"/>
    </row>
    <row r="756" spans="81:81" x14ac:dyDescent="0.35">
      <c r="CC756" s="12"/>
    </row>
    <row r="757" spans="81:81" x14ac:dyDescent="0.35">
      <c r="CC757" s="12"/>
    </row>
    <row r="758" spans="81:81" x14ac:dyDescent="0.35">
      <c r="CC758" s="12"/>
    </row>
    <row r="759" spans="81:81" x14ac:dyDescent="0.35">
      <c r="CC759" s="12"/>
    </row>
    <row r="760" spans="81:81" x14ac:dyDescent="0.35">
      <c r="CC760" s="12"/>
    </row>
    <row r="761" spans="81:81" x14ac:dyDescent="0.35">
      <c r="CC761" s="12"/>
    </row>
    <row r="762" spans="81:81" x14ac:dyDescent="0.35">
      <c r="CC762" s="12"/>
    </row>
    <row r="763" spans="81:81" x14ac:dyDescent="0.35">
      <c r="CC763" s="12"/>
    </row>
    <row r="764" spans="81:81" x14ac:dyDescent="0.35">
      <c r="CC764" s="12"/>
    </row>
    <row r="765" spans="81:81" x14ac:dyDescent="0.35">
      <c r="CC765" s="12"/>
    </row>
    <row r="766" spans="81:81" x14ac:dyDescent="0.35">
      <c r="CC766" s="12"/>
    </row>
    <row r="767" spans="81:81" x14ac:dyDescent="0.35">
      <c r="CC767" s="12"/>
    </row>
    <row r="768" spans="81:81" x14ac:dyDescent="0.35">
      <c r="CC768" s="12"/>
    </row>
    <row r="769" spans="81:81" x14ac:dyDescent="0.35">
      <c r="CC769" s="12"/>
    </row>
    <row r="770" spans="81:81" x14ac:dyDescent="0.35">
      <c r="CC770" s="12"/>
    </row>
    <row r="771" spans="81:81" x14ac:dyDescent="0.35">
      <c r="CC771" s="12"/>
    </row>
    <row r="772" spans="81:81" x14ac:dyDescent="0.35">
      <c r="CC772" s="12"/>
    </row>
    <row r="773" spans="81:81" x14ac:dyDescent="0.35">
      <c r="CC773" s="12"/>
    </row>
    <row r="774" spans="81:81" x14ac:dyDescent="0.35">
      <c r="CC774" s="12"/>
    </row>
    <row r="775" spans="81:81" x14ac:dyDescent="0.35">
      <c r="CC775" s="12"/>
    </row>
    <row r="776" spans="81:81" x14ac:dyDescent="0.35">
      <c r="CC776" s="12"/>
    </row>
    <row r="777" spans="81:81" x14ac:dyDescent="0.35">
      <c r="CC777" s="12"/>
    </row>
    <row r="778" spans="81:81" x14ac:dyDescent="0.35">
      <c r="CC778" s="12"/>
    </row>
    <row r="779" spans="81:81" x14ac:dyDescent="0.35">
      <c r="CC779" s="12"/>
    </row>
    <row r="780" spans="81:81" x14ac:dyDescent="0.35">
      <c r="CC780" s="12"/>
    </row>
    <row r="781" spans="81:81" x14ac:dyDescent="0.35">
      <c r="CC781" s="12"/>
    </row>
    <row r="782" spans="81:81" x14ac:dyDescent="0.35">
      <c r="CC782" s="12"/>
    </row>
    <row r="783" spans="81:81" x14ac:dyDescent="0.35">
      <c r="CC783" s="12"/>
    </row>
    <row r="784" spans="81:81" x14ac:dyDescent="0.35">
      <c r="CC784" s="12"/>
    </row>
    <row r="785" spans="81:81" x14ac:dyDescent="0.35">
      <c r="CC785" s="12"/>
    </row>
    <row r="786" spans="81:81" x14ac:dyDescent="0.35">
      <c r="CC786" s="12"/>
    </row>
    <row r="787" spans="81:81" x14ac:dyDescent="0.35">
      <c r="CC787" s="12"/>
    </row>
    <row r="788" spans="81:81" x14ac:dyDescent="0.35">
      <c r="CC788" s="12"/>
    </row>
    <row r="789" spans="81:81" x14ac:dyDescent="0.35">
      <c r="CC789" s="12"/>
    </row>
    <row r="790" spans="81:81" x14ac:dyDescent="0.35">
      <c r="CC790" s="12"/>
    </row>
    <row r="791" spans="81:81" x14ac:dyDescent="0.35">
      <c r="CC791" s="12"/>
    </row>
    <row r="792" spans="81:81" x14ac:dyDescent="0.35">
      <c r="CC792" s="12"/>
    </row>
    <row r="793" spans="81:81" x14ac:dyDescent="0.35">
      <c r="CC793" s="12"/>
    </row>
    <row r="794" spans="81:81" x14ac:dyDescent="0.35">
      <c r="CC794" s="12"/>
    </row>
    <row r="795" spans="81:81" x14ac:dyDescent="0.35">
      <c r="CC795" s="12"/>
    </row>
    <row r="796" spans="81:81" x14ac:dyDescent="0.35">
      <c r="CC796" s="12"/>
    </row>
    <row r="797" spans="81:81" x14ac:dyDescent="0.35">
      <c r="CC797" s="12"/>
    </row>
    <row r="798" spans="81:81" x14ac:dyDescent="0.35">
      <c r="CC798" s="12"/>
    </row>
    <row r="799" spans="81:81" x14ac:dyDescent="0.35">
      <c r="CC799" s="12"/>
    </row>
    <row r="800" spans="81:81" x14ac:dyDescent="0.35">
      <c r="CC800" s="12"/>
    </row>
    <row r="801" spans="81:81" x14ac:dyDescent="0.35">
      <c r="CC801" s="12"/>
    </row>
    <row r="802" spans="81:81" x14ac:dyDescent="0.35">
      <c r="CC802" s="12"/>
    </row>
    <row r="803" spans="81:81" x14ac:dyDescent="0.35">
      <c r="CC803" s="12"/>
    </row>
    <row r="804" spans="81:81" x14ac:dyDescent="0.35">
      <c r="CC804" s="12"/>
    </row>
    <row r="805" spans="81:81" x14ac:dyDescent="0.35">
      <c r="CC805" s="12"/>
    </row>
    <row r="806" spans="81:81" x14ac:dyDescent="0.35">
      <c r="CC806" s="12"/>
    </row>
    <row r="807" spans="81:81" x14ac:dyDescent="0.35">
      <c r="CC807" s="12"/>
    </row>
    <row r="808" spans="81:81" x14ac:dyDescent="0.35">
      <c r="CC808" s="12"/>
    </row>
    <row r="809" spans="81:81" x14ac:dyDescent="0.35">
      <c r="CC809" s="12"/>
    </row>
    <row r="810" spans="81:81" x14ac:dyDescent="0.35">
      <c r="CC810" s="12"/>
    </row>
    <row r="811" spans="81:81" x14ac:dyDescent="0.35">
      <c r="CC811" s="12"/>
    </row>
    <row r="812" spans="81:81" x14ac:dyDescent="0.35">
      <c r="CC812" s="12"/>
    </row>
    <row r="813" spans="81:81" x14ac:dyDescent="0.35">
      <c r="CC813" s="12"/>
    </row>
    <row r="814" spans="81:81" x14ac:dyDescent="0.35">
      <c r="CC814" s="12"/>
    </row>
    <row r="815" spans="81:81" x14ac:dyDescent="0.35">
      <c r="CC815" s="12"/>
    </row>
    <row r="816" spans="81:81" x14ac:dyDescent="0.35">
      <c r="CC816" s="12"/>
    </row>
    <row r="817" spans="81:81" x14ac:dyDescent="0.35">
      <c r="CC817" s="12"/>
    </row>
    <row r="818" spans="81:81" x14ac:dyDescent="0.35">
      <c r="CC818" s="12"/>
    </row>
    <row r="819" spans="81:81" x14ac:dyDescent="0.35">
      <c r="CC819" s="12"/>
    </row>
    <row r="820" spans="81:81" x14ac:dyDescent="0.35">
      <c r="CC820" s="12"/>
    </row>
    <row r="821" spans="81:81" x14ac:dyDescent="0.35">
      <c r="CC821" s="12"/>
    </row>
    <row r="822" spans="81:81" x14ac:dyDescent="0.35">
      <c r="CC822" s="12"/>
    </row>
    <row r="823" spans="81:81" x14ac:dyDescent="0.35">
      <c r="CC823" s="12"/>
    </row>
    <row r="824" spans="81:81" x14ac:dyDescent="0.35">
      <c r="CC824" s="12"/>
    </row>
    <row r="825" spans="81:81" x14ac:dyDescent="0.35">
      <c r="CC825" s="12"/>
    </row>
    <row r="826" spans="81:81" x14ac:dyDescent="0.35">
      <c r="CC826" s="12"/>
    </row>
    <row r="827" spans="81:81" x14ac:dyDescent="0.35">
      <c r="CC827" s="12"/>
    </row>
    <row r="828" spans="81:81" x14ac:dyDescent="0.35">
      <c r="CC828" s="12"/>
    </row>
    <row r="829" spans="81:81" x14ac:dyDescent="0.35">
      <c r="CC829" s="12"/>
    </row>
    <row r="830" spans="81:81" x14ac:dyDescent="0.35">
      <c r="CC830" s="12"/>
    </row>
    <row r="831" spans="81:81" x14ac:dyDescent="0.35">
      <c r="CC831" s="12"/>
    </row>
    <row r="832" spans="81:81" x14ac:dyDescent="0.35">
      <c r="CC832" s="12"/>
    </row>
    <row r="833" spans="81:81" x14ac:dyDescent="0.35">
      <c r="CC833" s="12"/>
    </row>
    <row r="834" spans="81:81" x14ac:dyDescent="0.35">
      <c r="CC834" s="12"/>
    </row>
    <row r="835" spans="81:81" x14ac:dyDescent="0.35">
      <c r="CC835" s="12"/>
    </row>
    <row r="836" spans="81:81" x14ac:dyDescent="0.35">
      <c r="CC836" s="12"/>
    </row>
    <row r="837" spans="81:81" x14ac:dyDescent="0.35">
      <c r="CC837" s="12"/>
    </row>
    <row r="838" spans="81:81" x14ac:dyDescent="0.35">
      <c r="CC838" s="12"/>
    </row>
    <row r="839" spans="81:81" x14ac:dyDescent="0.35">
      <c r="CC839" s="12"/>
    </row>
    <row r="840" spans="81:81" x14ac:dyDescent="0.35">
      <c r="CC840" s="12"/>
    </row>
    <row r="841" spans="81:81" x14ac:dyDescent="0.35">
      <c r="CC841" s="12"/>
    </row>
    <row r="842" spans="81:81" x14ac:dyDescent="0.35">
      <c r="CC842" s="12"/>
    </row>
    <row r="843" spans="81:81" x14ac:dyDescent="0.35">
      <c r="CC843" s="12"/>
    </row>
    <row r="844" spans="81:81" x14ac:dyDescent="0.35">
      <c r="CC844" s="12"/>
    </row>
    <row r="845" spans="81:81" x14ac:dyDescent="0.35">
      <c r="CC845" s="12"/>
    </row>
    <row r="846" spans="81:81" x14ac:dyDescent="0.35">
      <c r="CC846" s="12"/>
    </row>
    <row r="847" spans="81:81" x14ac:dyDescent="0.35">
      <c r="CC847" s="12"/>
    </row>
    <row r="848" spans="81:81" x14ac:dyDescent="0.35">
      <c r="CC848" s="12"/>
    </row>
    <row r="849" spans="81:81" x14ac:dyDescent="0.35">
      <c r="CC849" s="12"/>
    </row>
    <row r="850" spans="81:81" x14ac:dyDescent="0.35">
      <c r="CC850" s="12"/>
    </row>
    <row r="851" spans="81:81" x14ac:dyDescent="0.35">
      <c r="CC851" s="12"/>
    </row>
    <row r="852" spans="81:81" x14ac:dyDescent="0.35">
      <c r="CC852" s="12"/>
    </row>
    <row r="853" spans="81:81" x14ac:dyDescent="0.35">
      <c r="CC853" s="12"/>
    </row>
    <row r="854" spans="81:81" x14ac:dyDescent="0.35">
      <c r="CC854" s="12"/>
    </row>
    <row r="855" spans="81:81" x14ac:dyDescent="0.35">
      <c r="CC855" s="12"/>
    </row>
    <row r="856" spans="81:81" x14ac:dyDescent="0.35">
      <c r="CC856" s="12"/>
    </row>
    <row r="857" spans="81:81" x14ac:dyDescent="0.35">
      <c r="CC857" s="12"/>
    </row>
    <row r="858" spans="81:81" x14ac:dyDescent="0.35">
      <c r="CC858" s="12"/>
    </row>
    <row r="859" spans="81:81" x14ac:dyDescent="0.35">
      <c r="CC859" s="12"/>
    </row>
    <row r="860" spans="81:81" x14ac:dyDescent="0.35">
      <c r="CC860" s="12"/>
    </row>
    <row r="861" spans="81:81" x14ac:dyDescent="0.35">
      <c r="CC861" s="12"/>
    </row>
    <row r="862" spans="81:81" x14ac:dyDescent="0.35">
      <c r="CC862" s="12"/>
    </row>
    <row r="863" spans="81:81" x14ac:dyDescent="0.35">
      <c r="CC863" s="12"/>
    </row>
    <row r="864" spans="81:81" x14ac:dyDescent="0.35">
      <c r="CC864" s="12"/>
    </row>
    <row r="865" spans="81:81" x14ac:dyDescent="0.35">
      <c r="CC865" s="12"/>
    </row>
    <row r="866" spans="81:81" x14ac:dyDescent="0.35">
      <c r="CC866" s="12"/>
    </row>
    <row r="867" spans="81:81" x14ac:dyDescent="0.35">
      <c r="CC867" s="12"/>
    </row>
    <row r="868" spans="81:81" x14ac:dyDescent="0.35">
      <c r="CC868" s="12"/>
    </row>
    <row r="869" spans="81:81" x14ac:dyDescent="0.35">
      <c r="CC869" s="12"/>
    </row>
    <row r="870" spans="81:81" x14ac:dyDescent="0.35">
      <c r="CC870" s="12"/>
    </row>
    <row r="871" spans="81:81" x14ac:dyDescent="0.35">
      <c r="CC871" s="12"/>
    </row>
    <row r="872" spans="81:81" x14ac:dyDescent="0.35">
      <c r="CC872" s="12"/>
    </row>
    <row r="873" spans="81:81" x14ac:dyDescent="0.35">
      <c r="CC873" s="12"/>
    </row>
    <row r="874" spans="81:81" x14ac:dyDescent="0.35">
      <c r="CC874" s="12"/>
    </row>
    <row r="875" spans="81:81" x14ac:dyDescent="0.35">
      <c r="CC875" s="12"/>
    </row>
    <row r="876" spans="81:81" x14ac:dyDescent="0.35">
      <c r="CC876" s="12"/>
    </row>
    <row r="877" spans="81:81" x14ac:dyDescent="0.35">
      <c r="CC877" s="12"/>
    </row>
    <row r="878" spans="81:81" x14ac:dyDescent="0.35">
      <c r="CC878" s="12"/>
    </row>
    <row r="879" spans="81:81" x14ac:dyDescent="0.35">
      <c r="CC879" s="12"/>
    </row>
    <row r="880" spans="81:81" x14ac:dyDescent="0.35">
      <c r="CC880" s="12"/>
    </row>
    <row r="881" spans="81:81" x14ac:dyDescent="0.35">
      <c r="CC881" s="12"/>
    </row>
    <row r="882" spans="81:81" x14ac:dyDescent="0.35">
      <c r="CC882" s="12"/>
    </row>
    <row r="883" spans="81:81" x14ac:dyDescent="0.35">
      <c r="CC883" s="12"/>
    </row>
    <row r="884" spans="81:81" x14ac:dyDescent="0.35">
      <c r="CC884" s="12"/>
    </row>
    <row r="885" spans="81:81" x14ac:dyDescent="0.35">
      <c r="CC885" s="12"/>
    </row>
    <row r="886" spans="81:81" x14ac:dyDescent="0.35">
      <c r="CC886" s="12"/>
    </row>
    <row r="887" spans="81:81" x14ac:dyDescent="0.35">
      <c r="CC887" s="12"/>
    </row>
    <row r="888" spans="81:81" x14ac:dyDescent="0.35">
      <c r="CC888" s="12"/>
    </row>
    <row r="889" spans="81:81" x14ac:dyDescent="0.35">
      <c r="CC889" s="12"/>
    </row>
    <row r="890" spans="81:81" x14ac:dyDescent="0.35">
      <c r="CC890" s="12"/>
    </row>
    <row r="891" spans="81:81" x14ac:dyDescent="0.35">
      <c r="CC891" s="12"/>
    </row>
    <row r="892" spans="81:81" x14ac:dyDescent="0.35">
      <c r="CC892" s="12"/>
    </row>
    <row r="893" spans="81:81" x14ac:dyDescent="0.35">
      <c r="CC893" s="12"/>
    </row>
    <row r="894" spans="81:81" x14ac:dyDescent="0.35">
      <c r="CC894" s="12"/>
    </row>
    <row r="895" spans="81:81" x14ac:dyDescent="0.35">
      <c r="CC895" s="12"/>
    </row>
    <row r="896" spans="81:81" x14ac:dyDescent="0.35">
      <c r="CC896" s="12"/>
    </row>
    <row r="897" spans="81:81" x14ac:dyDescent="0.35">
      <c r="CC897" s="12"/>
    </row>
    <row r="898" spans="81:81" x14ac:dyDescent="0.35">
      <c r="CC898" s="12"/>
    </row>
    <row r="899" spans="81:81" x14ac:dyDescent="0.35">
      <c r="CC899" s="12"/>
    </row>
    <row r="900" spans="81:81" x14ac:dyDescent="0.35">
      <c r="CC900" s="12"/>
    </row>
    <row r="901" spans="81:81" x14ac:dyDescent="0.35">
      <c r="CC901" s="12"/>
    </row>
    <row r="902" spans="81:81" x14ac:dyDescent="0.35">
      <c r="CC902" s="12"/>
    </row>
    <row r="903" spans="81:81" x14ac:dyDescent="0.35">
      <c r="CC903" s="12"/>
    </row>
    <row r="904" spans="81:81" x14ac:dyDescent="0.35">
      <c r="CC904" s="12"/>
    </row>
    <row r="905" spans="81:81" x14ac:dyDescent="0.35">
      <c r="CC905" s="12"/>
    </row>
    <row r="906" spans="81:81" x14ac:dyDescent="0.35">
      <c r="CC906" s="12"/>
    </row>
    <row r="907" spans="81:81" x14ac:dyDescent="0.35">
      <c r="CC907" s="12"/>
    </row>
    <row r="908" spans="81:81" x14ac:dyDescent="0.35">
      <c r="CC908" s="12"/>
    </row>
    <row r="909" spans="81:81" x14ac:dyDescent="0.35">
      <c r="CC909" s="12"/>
    </row>
    <row r="910" spans="81:81" x14ac:dyDescent="0.35">
      <c r="CC910" s="12"/>
    </row>
    <row r="911" spans="81:81" x14ac:dyDescent="0.35">
      <c r="CC911" s="12"/>
    </row>
    <row r="912" spans="81:81" x14ac:dyDescent="0.35">
      <c r="CC912" s="12"/>
    </row>
    <row r="913" spans="81:81" x14ac:dyDescent="0.35">
      <c r="CC913" s="12"/>
    </row>
    <row r="914" spans="81:81" x14ac:dyDescent="0.35">
      <c r="CC914" s="12"/>
    </row>
    <row r="915" spans="81:81" x14ac:dyDescent="0.35">
      <c r="CC915" s="12"/>
    </row>
    <row r="916" spans="81:81" x14ac:dyDescent="0.35">
      <c r="CC916" s="12"/>
    </row>
    <row r="917" spans="81:81" x14ac:dyDescent="0.35">
      <c r="CC917" s="12"/>
    </row>
    <row r="918" spans="81:81" x14ac:dyDescent="0.35">
      <c r="CC918" s="12"/>
    </row>
    <row r="919" spans="81:81" x14ac:dyDescent="0.35">
      <c r="CC919" s="12"/>
    </row>
    <row r="920" spans="81:81" x14ac:dyDescent="0.35">
      <c r="CC920" s="12"/>
    </row>
    <row r="921" spans="81:81" x14ac:dyDescent="0.35">
      <c r="CC921" s="12"/>
    </row>
    <row r="922" spans="81:81" x14ac:dyDescent="0.35">
      <c r="CC922" s="12"/>
    </row>
    <row r="923" spans="81:81" x14ac:dyDescent="0.35">
      <c r="CC923" s="12"/>
    </row>
    <row r="924" spans="81:81" x14ac:dyDescent="0.35">
      <c r="CC924" s="12"/>
    </row>
    <row r="925" spans="81:81" x14ac:dyDescent="0.35">
      <c r="CC925" s="12"/>
    </row>
    <row r="926" spans="81:81" x14ac:dyDescent="0.35">
      <c r="CC926" s="12"/>
    </row>
    <row r="927" spans="81:81" x14ac:dyDescent="0.35">
      <c r="CC927" s="12"/>
    </row>
    <row r="928" spans="81:81" x14ac:dyDescent="0.35">
      <c r="CC928" s="12"/>
    </row>
    <row r="929" spans="81:81" x14ac:dyDescent="0.35">
      <c r="CC929" s="12"/>
    </row>
    <row r="930" spans="81:81" x14ac:dyDescent="0.35">
      <c r="CC930" s="12"/>
    </row>
    <row r="931" spans="81:81" x14ac:dyDescent="0.35">
      <c r="CC931" s="12"/>
    </row>
    <row r="932" spans="81:81" x14ac:dyDescent="0.35">
      <c r="CC932" s="12"/>
    </row>
    <row r="933" spans="81:81" x14ac:dyDescent="0.35">
      <c r="CC933" s="12"/>
    </row>
    <row r="934" spans="81:81" x14ac:dyDescent="0.35">
      <c r="CC934" s="12"/>
    </row>
    <row r="935" spans="81:81" x14ac:dyDescent="0.35">
      <c r="CC935" s="12"/>
    </row>
    <row r="936" spans="81:81" x14ac:dyDescent="0.35">
      <c r="CC936" s="12"/>
    </row>
    <row r="937" spans="81:81" x14ac:dyDescent="0.35">
      <c r="CC937" s="12"/>
    </row>
    <row r="938" spans="81:81" x14ac:dyDescent="0.35">
      <c r="CC938" s="12"/>
    </row>
    <row r="939" spans="81:81" x14ac:dyDescent="0.35">
      <c r="CC939" s="12"/>
    </row>
    <row r="940" spans="81:81" x14ac:dyDescent="0.35">
      <c r="CC940" s="12"/>
    </row>
    <row r="941" spans="81:81" x14ac:dyDescent="0.35">
      <c r="CC941" s="12"/>
    </row>
    <row r="942" spans="81:81" x14ac:dyDescent="0.35">
      <c r="CC942" s="12"/>
    </row>
    <row r="943" spans="81:81" x14ac:dyDescent="0.35">
      <c r="CC943" s="12"/>
    </row>
    <row r="944" spans="81:81" x14ac:dyDescent="0.35">
      <c r="CC944" s="12"/>
    </row>
    <row r="945" spans="81:81" x14ac:dyDescent="0.35">
      <c r="CC945" s="12"/>
    </row>
    <row r="946" spans="81:81" x14ac:dyDescent="0.35">
      <c r="CC946" s="12"/>
    </row>
    <row r="947" spans="81:81" x14ac:dyDescent="0.35">
      <c r="CC947" s="12"/>
    </row>
    <row r="948" spans="81:81" x14ac:dyDescent="0.35">
      <c r="CC948" s="12"/>
    </row>
    <row r="949" spans="81:81" x14ac:dyDescent="0.35">
      <c r="CC949" s="12"/>
    </row>
    <row r="950" spans="81:81" x14ac:dyDescent="0.35">
      <c r="CC950" s="12"/>
    </row>
    <row r="951" spans="81:81" x14ac:dyDescent="0.35">
      <c r="CC951" s="12"/>
    </row>
    <row r="952" spans="81:81" x14ac:dyDescent="0.35">
      <c r="CC952" s="12"/>
    </row>
    <row r="953" spans="81:81" x14ac:dyDescent="0.35">
      <c r="CC953" s="12"/>
    </row>
    <row r="954" spans="81:81" x14ac:dyDescent="0.35">
      <c r="CC954" s="12"/>
    </row>
    <row r="955" spans="81:81" x14ac:dyDescent="0.35">
      <c r="CC955" s="12"/>
    </row>
    <row r="956" spans="81:81" x14ac:dyDescent="0.35">
      <c r="CC956" s="12"/>
    </row>
    <row r="957" spans="81:81" x14ac:dyDescent="0.35">
      <c r="CC957" s="12"/>
    </row>
    <row r="958" spans="81:81" x14ac:dyDescent="0.35">
      <c r="CC958" s="12"/>
    </row>
    <row r="959" spans="81:81" x14ac:dyDescent="0.35">
      <c r="CC959" s="12"/>
    </row>
    <row r="960" spans="81:81" x14ac:dyDescent="0.35">
      <c r="CC960" s="12"/>
    </row>
    <row r="961" spans="81:81" x14ac:dyDescent="0.35">
      <c r="CC961" s="12"/>
    </row>
    <row r="962" spans="81:81" x14ac:dyDescent="0.35">
      <c r="CC962" s="12"/>
    </row>
    <row r="963" spans="81:81" x14ac:dyDescent="0.35">
      <c r="CC963" s="12"/>
    </row>
    <row r="964" spans="81:81" x14ac:dyDescent="0.35">
      <c r="CC964" s="12"/>
    </row>
    <row r="965" spans="81:81" x14ac:dyDescent="0.35">
      <c r="CC965" s="12"/>
    </row>
    <row r="966" spans="81:81" x14ac:dyDescent="0.35">
      <c r="CC966" s="12"/>
    </row>
    <row r="967" spans="81:81" x14ac:dyDescent="0.35">
      <c r="CC967" s="12"/>
    </row>
    <row r="968" spans="81:81" x14ac:dyDescent="0.35">
      <c r="CC968" s="12"/>
    </row>
    <row r="969" spans="81:81" x14ac:dyDescent="0.35">
      <c r="CC969" s="12"/>
    </row>
    <row r="970" spans="81:81" x14ac:dyDescent="0.35">
      <c r="CC970" s="12"/>
    </row>
    <row r="971" spans="81:81" x14ac:dyDescent="0.35">
      <c r="CC971" s="12"/>
    </row>
    <row r="972" spans="81:81" x14ac:dyDescent="0.35">
      <c r="CC972" s="12"/>
    </row>
    <row r="973" spans="81:81" x14ac:dyDescent="0.35">
      <c r="CC973" s="12"/>
    </row>
    <row r="974" spans="81:81" x14ac:dyDescent="0.35">
      <c r="CC974" s="12"/>
    </row>
    <row r="975" spans="81:81" x14ac:dyDescent="0.35">
      <c r="CC975" s="12"/>
    </row>
    <row r="976" spans="81:81" x14ac:dyDescent="0.35">
      <c r="CC976" s="12"/>
    </row>
    <row r="977" spans="81:81" x14ac:dyDescent="0.35">
      <c r="CC977" s="12"/>
    </row>
    <row r="978" spans="81:81" x14ac:dyDescent="0.35">
      <c r="CC978" s="12"/>
    </row>
    <row r="979" spans="81:81" x14ac:dyDescent="0.35">
      <c r="CC979" s="12"/>
    </row>
    <row r="980" spans="81:81" x14ac:dyDescent="0.35">
      <c r="CC980" s="12"/>
    </row>
    <row r="981" spans="81:81" x14ac:dyDescent="0.35">
      <c r="CC981" s="12"/>
    </row>
    <row r="982" spans="81:81" x14ac:dyDescent="0.35">
      <c r="CC982" s="12"/>
    </row>
    <row r="983" spans="81:81" x14ac:dyDescent="0.35">
      <c r="CC983" s="12"/>
    </row>
    <row r="984" spans="81:81" x14ac:dyDescent="0.35">
      <c r="CC984" s="12"/>
    </row>
    <row r="985" spans="81:81" x14ac:dyDescent="0.35">
      <c r="CC985" s="12"/>
    </row>
    <row r="986" spans="81:81" x14ac:dyDescent="0.35">
      <c r="CC986" s="12"/>
    </row>
    <row r="987" spans="81:81" x14ac:dyDescent="0.35">
      <c r="CC987" s="12"/>
    </row>
    <row r="988" spans="81:81" x14ac:dyDescent="0.35">
      <c r="CC988" s="12"/>
    </row>
    <row r="989" spans="81:81" x14ac:dyDescent="0.35">
      <c r="CC989" s="12"/>
    </row>
    <row r="990" spans="81:81" x14ac:dyDescent="0.35">
      <c r="CC990" s="12"/>
    </row>
    <row r="991" spans="81:81" x14ac:dyDescent="0.35">
      <c r="CC991" s="12"/>
    </row>
    <row r="992" spans="81:81" x14ac:dyDescent="0.35">
      <c r="CC992" s="12"/>
    </row>
    <row r="993" spans="81:81" x14ac:dyDescent="0.35">
      <c r="CC993" s="12"/>
    </row>
    <row r="994" spans="81:81" x14ac:dyDescent="0.35">
      <c r="CC994" s="12"/>
    </row>
    <row r="995" spans="81:81" x14ac:dyDescent="0.35">
      <c r="CC995" s="12"/>
    </row>
    <row r="996" spans="81:81" x14ac:dyDescent="0.35">
      <c r="CC996" s="12"/>
    </row>
    <row r="997" spans="81:81" x14ac:dyDescent="0.35">
      <c r="CC997" s="12"/>
    </row>
    <row r="998" spans="81:81" x14ac:dyDescent="0.35">
      <c r="CC998" s="12"/>
    </row>
    <row r="999" spans="81:81" x14ac:dyDescent="0.35">
      <c r="CC999" s="12"/>
    </row>
    <row r="1000" spans="81:81" x14ac:dyDescent="0.35">
      <c r="CC1000" s="12"/>
    </row>
    <row r="1001" spans="81:81" x14ac:dyDescent="0.35">
      <c r="CC1001" s="12"/>
    </row>
    <row r="1002" spans="81:81" x14ac:dyDescent="0.35">
      <c r="CC1002" s="12"/>
    </row>
    <row r="1003" spans="81:81" x14ac:dyDescent="0.35">
      <c r="CC1003" s="12"/>
    </row>
    <row r="1004" spans="81:81" x14ac:dyDescent="0.35">
      <c r="CC1004" s="12"/>
    </row>
    <row r="1005" spans="81:81" x14ac:dyDescent="0.35">
      <c r="CC1005" s="12"/>
    </row>
    <row r="1006" spans="81:81" x14ac:dyDescent="0.35">
      <c r="CC1006" s="12"/>
    </row>
    <row r="1007" spans="81:81" x14ac:dyDescent="0.35">
      <c r="CC1007" s="12"/>
    </row>
    <row r="1008" spans="81:81" x14ac:dyDescent="0.35">
      <c r="CC1008" s="12"/>
    </row>
    <row r="1009" spans="81:81" x14ac:dyDescent="0.35">
      <c r="CC1009" s="12"/>
    </row>
    <row r="1010" spans="81:81" x14ac:dyDescent="0.35">
      <c r="CC1010" s="12"/>
    </row>
    <row r="1011" spans="81:81" x14ac:dyDescent="0.35">
      <c r="CC1011" s="12"/>
    </row>
    <row r="1012" spans="81:81" x14ac:dyDescent="0.35">
      <c r="CC1012" s="12"/>
    </row>
    <row r="1013" spans="81:81" x14ac:dyDescent="0.35">
      <c r="CC1013" s="12"/>
    </row>
    <row r="1014" spans="81:81" x14ac:dyDescent="0.35">
      <c r="CC1014" s="12"/>
    </row>
    <row r="1015" spans="81:81" x14ac:dyDescent="0.35">
      <c r="CC1015" s="12"/>
    </row>
    <row r="1016" spans="81:81" x14ac:dyDescent="0.35">
      <c r="CC1016" s="12"/>
    </row>
    <row r="1017" spans="81:81" x14ac:dyDescent="0.35">
      <c r="CC1017" s="12"/>
    </row>
    <row r="1018" spans="81:81" x14ac:dyDescent="0.35">
      <c r="CC1018" s="12"/>
    </row>
    <row r="1019" spans="81:81" x14ac:dyDescent="0.35">
      <c r="CC1019" s="12"/>
    </row>
    <row r="1020" spans="81:81" x14ac:dyDescent="0.35">
      <c r="CC1020" s="12"/>
    </row>
    <row r="1021" spans="81:81" x14ac:dyDescent="0.35">
      <c r="CC1021" s="12"/>
    </row>
    <row r="1022" spans="81:81" x14ac:dyDescent="0.35">
      <c r="CC1022" s="12"/>
    </row>
    <row r="1023" spans="81:81" x14ac:dyDescent="0.35">
      <c r="CC1023" s="12"/>
    </row>
    <row r="1024" spans="81:81" x14ac:dyDescent="0.35">
      <c r="CC1024" s="12"/>
    </row>
    <row r="1025" spans="81:81" x14ac:dyDescent="0.35">
      <c r="CC1025" s="12"/>
    </row>
    <row r="1026" spans="81:81" x14ac:dyDescent="0.35">
      <c r="CC1026" s="12"/>
    </row>
    <row r="1027" spans="81:81" x14ac:dyDescent="0.35">
      <c r="CC1027" s="12"/>
    </row>
    <row r="1028" spans="81:81" x14ac:dyDescent="0.35">
      <c r="CC1028" s="12"/>
    </row>
    <row r="1029" spans="81:81" x14ac:dyDescent="0.35">
      <c r="CC1029" s="12"/>
    </row>
    <row r="1030" spans="81:81" x14ac:dyDescent="0.35">
      <c r="CC1030" s="12"/>
    </row>
    <row r="1031" spans="81:81" x14ac:dyDescent="0.35">
      <c r="CC1031" s="12"/>
    </row>
    <row r="1032" spans="81:81" x14ac:dyDescent="0.35">
      <c r="CC1032" s="12"/>
    </row>
    <row r="1033" spans="81:81" x14ac:dyDescent="0.35">
      <c r="CC1033" s="12"/>
    </row>
    <row r="1034" spans="81:81" x14ac:dyDescent="0.35">
      <c r="CC1034" s="12"/>
    </row>
    <row r="1035" spans="81:81" x14ac:dyDescent="0.35">
      <c r="CC1035" s="12"/>
    </row>
    <row r="1036" spans="81:81" x14ac:dyDescent="0.35">
      <c r="CC1036" s="12"/>
    </row>
    <row r="1037" spans="81:81" x14ac:dyDescent="0.35">
      <c r="CC1037" s="12"/>
    </row>
    <row r="1038" spans="81:81" x14ac:dyDescent="0.35">
      <c r="CC1038" s="12"/>
    </row>
    <row r="1039" spans="81:81" x14ac:dyDescent="0.35">
      <c r="CC1039" s="12"/>
    </row>
    <row r="1040" spans="81:81" x14ac:dyDescent="0.35">
      <c r="CC1040" s="12"/>
    </row>
    <row r="1041" spans="81:81" x14ac:dyDescent="0.35">
      <c r="CC1041" s="12"/>
    </row>
    <row r="1042" spans="81:81" x14ac:dyDescent="0.35">
      <c r="CC1042" s="12"/>
    </row>
    <row r="1043" spans="81:81" x14ac:dyDescent="0.35">
      <c r="CC1043" s="12"/>
    </row>
    <row r="1044" spans="81:81" x14ac:dyDescent="0.35">
      <c r="CC1044" s="12"/>
    </row>
    <row r="1045" spans="81:81" x14ac:dyDescent="0.35">
      <c r="CC1045" s="12"/>
    </row>
    <row r="1046" spans="81:81" x14ac:dyDescent="0.35">
      <c r="CC1046" s="12"/>
    </row>
    <row r="1047" spans="81:81" x14ac:dyDescent="0.35">
      <c r="CC1047" s="12"/>
    </row>
    <row r="1048" spans="81:81" x14ac:dyDescent="0.35">
      <c r="CC1048" s="12"/>
    </row>
    <row r="1049" spans="81:81" x14ac:dyDescent="0.35">
      <c r="CC1049" s="12"/>
    </row>
    <row r="1050" spans="81:81" x14ac:dyDescent="0.35">
      <c r="CC1050" s="12"/>
    </row>
    <row r="1051" spans="81:81" x14ac:dyDescent="0.35">
      <c r="CC1051" s="12"/>
    </row>
    <row r="1052" spans="81:81" x14ac:dyDescent="0.35">
      <c r="CC1052" s="12"/>
    </row>
    <row r="1053" spans="81:81" x14ac:dyDescent="0.35">
      <c r="CC1053" s="12"/>
    </row>
    <row r="1054" spans="81:81" x14ac:dyDescent="0.35">
      <c r="CC1054" s="12"/>
    </row>
    <row r="1055" spans="81:81" x14ac:dyDescent="0.35">
      <c r="CC1055" s="12"/>
    </row>
    <row r="1056" spans="81:81" x14ac:dyDescent="0.35">
      <c r="CC1056" s="12"/>
    </row>
    <row r="1057" spans="81:81" x14ac:dyDescent="0.35">
      <c r="CC1057" s="12"/>
    </row>
    <row r="1058" spans="81:81" x14ac:dyDescent="0.35">
      <c r="CC1058" s="12"/>
    </row>
    <row r="1059" spans="81:81" x14ac:dyDescent="0.35">
      <c r="CC1059" s="12"/>
    </row>
    <row r="1060" spans="81:81" x14ac:dyDescent="0.35">
      <c r="CC1060" s="12"/>
    </row>
    <row r="1061" spans="81:81" x14ac:dyDescent="0.35">
      <c r="CC1061" s="12"/>
    </row>
    <row r="1062" spans="81:81" x14ac:dyDescent="0.35">
      <c r="CC1062" s="12"/>
    </row>
    <row r="1063" spans="81:81" x14ac:dyDescent="0.35">
      <c r="CC1063" s="12"/>
    </row>
    <row r="1064" spans="81:81" x14ac:dyDescent="0.35">
      <c r="CC1064" s="12"/>
    </row>
    <row r="1065" spans="81:81" x14ac:dyDescent="0.35">
      <c r="CC1065" s="12"/>
    </row>
    <row r="1066" spans="81:81" x14ac:dyDescent="0.35">
      <c r="CC1066" s="12"/>
    </row>
    <row r="1067" spans="81:81" x14ac:dyDescent="0.35">
      <c r="CC1067" s="12"/>
    </row>
    <row r="1068" spans="81:81" x14ac:dyDescent="0.35">
      <c r="CC1068" s="12"/>
    </row>
    <row r="1069" spans="81:81" x14ac:dyDescent="0.35">
      <c r="CC1069" s="12"/>
    </row>
    <row r="1070" spans="81:81" x14ac:dyDescent="0.35">
      <c r="CC1070" s="12"/>
    </row>
    <row r="1071" spans="81:81" x14ac:dyDescent="0.35">
      <c r="CC1071" s="12"/>
    </row>
    <row r="1072" spans="81:81" x14ac:dyDescent="0.35">
      <c r="CC1072" s="12"/>
    </row>
    <row r="1073" spans="81:81" x14ac:dyDescent="0.35">
      <c r="CC1073" s="12"/>
    </row>
    <row r="1074" spans="81:81" x14ac:dyDescent="0.35">
      <c r="CC1074" s="12"/>
    </row>
    <row r="1075" spans="81:81" x14ac:dyDescent="0.35">
      <c r="CC1075" s="12"/>
    </row>
    <row r="1076" spans="81:81" x14ac:dyDescent="0.35">
      <c r="CC1076" s="12"/>
    </row>
    <row r="1077" spans="81:81" x14ac:dyDescent="0.35">
      <c r="CC1077" s="12"/>
    </row>
    <row r="1078" spans="81:81" x14ac:dyDescent="0.35">
      <c r="CC1078" s="12"/>
    </row>
    <row r="1079" spans="81:81" x14ac:dyDescent="0.35">
      <c r="CC1079" s="12"/>
    </row>
    <row r="1080" spans="81:81" x14ac:dyDescent="0.35">
      <c r="CC1080" s="12"/>
    </row>
    <row r="1081" spans="81:81" x14ac:dyDescent="0.35">
      <c r="CC1081" s="12"/>
    </row>
    <row r="1082" spans="81:81" x14ac:dyDescent="0.35">
      <c r="CC1082" s="12"/>
    </row>
    <row r="1083" spans="81:81" x14ac:dyDescent="0.35">
      <c r="CC1083" s="12"/>
    </row>
    <row r="1084" spans="81:81" x14ac:dyDescent="0.35">
      <c r="CC1084" s="12"/>
    </row>
    <row r="1085" spans="81:81" x14ac:dyDescent="0.35">
      <c r="CC1085" s="12"/>
    </row>
    <row r="1086" spans="81:81" x14ac:dyDescent="0.35">
      <c r="CC1086" s="12"/>
    </row>
    <row r="1087" spans="81:81" x14ac:dyDescent="0.35">
      <c r="CC1087" s="12"/>
    </row>
    <row r="1088" spans="81:81" x14ac:dyDescent="0.35">
      <c r="CC1088" s="12"/>
    </row>
    <row r="1089" spans="81:81" x14ac:dyDescent="0.35">
      <c r="CC1089" s="12"/>
    </row>
    <row r="1090" spans="81:81" x14ac:dyDescent="0.35">
      <c r="CC1090" s="12"/>
    </row>
    <row r="1091" spans="81:81" x14ac:dyDescent="0.35">
      <c r="CC1091" s="12"/>
    </row>
    <row r="1092" spans="81:81" x14ac:dyDescent="0.35">
      <c r="CC1092" s="12"/>
    </row>
    <row r="1093" spans="81:81" x14ac:dyDescent="0.35">
      <c r="CC1093" s="12"/>
    </row>
    <row r="1094" spans="81:81" x14ac:dyDescent="0.35">
      <c r="CC1094" s="12"/>
    </row>
    <row r="1095" spans="81:81" x14ac:dyDescent="0.35">
      <c r="CC1095" s="12"/>
    </row>
    <row r="1096" spans="81:81" x14ac:dyDescent="0.35">
      <c r="CC1096" s="12"/>
    </row>
    <row r="1097" spans="81:81" x14ac:dyDescent="0.35">
      <c r="CC1097" s="12"/>
    </row>
    <row r="1098" spans="81:81" x14ac:dyDescent="0.35">
      <c r="CC1098" s="12"/>
    </row>
    <row r="1099" spans="81:81" x14ac:dyDescent="0.35">
      <c r="CC1099" s="12"/>
    </row>
    <row r="1100" spans="81:81" x14ac:dyDescent="0.35">
      <c r="CC1100" s="12"/>
    </row>
    <row r="1101" spans="81:81" x14ac:dyDescent="0.35">
      <c r="CC1101" s="12"/>
    </row>
    <row r="1102" spans="81:81" x14ac:dyDescent="0.35">
      <c r="CC1102" s="12"/>
    </row>
    <row r="1103" spans="81:81" x14ac:dyDescent="0.35">
      <c r="CC1103" s="12"/>
    </row>
    <row r="1104" spans="81:81" x14ac:dyDescent="0.35">
      <c r="CC1104" s="12"/>
    </row>
    <row r="1105" spans="81:81" x14ac:dyDescent="0.35">
      <c r="CC1105" s="12"/>
    </row>
    <row r="1106" spans="81:81" x14ac:dyDescent="0.35">
      <c r="CC1106" s="12"/>
    </row>
    <row r="1107" spans="81:81" x14ac:dyDescent="0.35">
      <c r="CC1107" s="12"/>
    </row>
    <row r="1108" spans="81:81" x14ac:dyDescent="0.35">
      <c r="CC1108" s="12"/>
    </row>
    <row r="1109" spans="81:81" x14ac:dyDescent="0.35">
      <c r="CC1109" s="12"/>
    </row>
    <row r="1110" spans="81:81" x14ac:dyDescent="0.35">
      <c r="CC1110" s="12"/>
    </row>
    <row r="1111" spans="81:81" x14ac:dyDescent="0.35">
      <c r="CC1111" s="12"/>
    </row>
    <row r="1112" spans="81:81" x14ac:dyDescent="0.35">
      <c r="CC1112" s="12"/>
    </row>
    <row r="1113" spans="81:81" x14ac:dyDescent="0.35">
      <c r="CC1113" s="12"/>
    </row>
    <row r="1114" spans="81:81" x14ac:dyDescent="0.35">
      <c r="CC1114" s="12"/>
    </row>
    <row r="1115" spans="81:81" x14ac:dyDescent="0.35">
      <c r="CC1115" s="12"/>
    </row>
    <row r="1116" spans="81:81" x14ac:dyDescent="0.35">
      <c r="CC1116" s="12"/>
    </row>
    <row r="1117" spans="81:81" x14ac:dyDescent="0.35">
      <c r="CC1117" s="12"/>
    </row>
    <row r="1118" spans="81:81" x14ac:dyDescent="0.35">
      <c r="CC1118" s="12"/>
    </row>
    <row r="1119" spans="81:81" x14ac:dyDescent="0.35">
      <c r="CC1119" s="12"/>
    </row>
    <row r="1120" spans="81:81" x14ac:dyDescent="0.35">
      <c r="CC1120" s="12"/>
    </row>
    <row r="1121" spans="81:81" x14ac:dyDescent="0.35">
      <c r="CC1121" s="12"/>
    </row>
    <row r="1122" spans="81:81" x14ac:dyDescent="0.35">
      <c r="CC1122" s="12"/>
    </row>
    <row r="1123" spans="81:81" x14ac:dyDescent="0.35">
      <c r="CC1123" s="12"/>
    </row>
    <row r="1124" spans="81:81" x14ac:dyDescent="0.35">
      <c r="CC1124" s="12"/>
    </row>
    <row r="1125" spans="81:81" x14ac:dyDescent="0.35">
      <c r="CC1125" s="12"/>
    </row>
    <row r="1126" spans="81:81" x14ac:dyDescent="0.35">
      <c r="CC1126" s="12"/>
    </row>
    <row r="1127" spans="81:81" x14ac:dyDescent="0.35">
      <c r="CC1127" s="12"/>
    </row>
    <row r="1128" spans="81:81" x14ac:dyDescent="0.35">
      <c r="CC1128" s="12"/>
    </row>
    <row r="1129" spans="81:81" x14ac:dyDescent="0.35">
      <c r="CC1129" s="12"/>
    </row>
    <row r="1130" spans="81:81" x14ac:dyDescent="0.35">
      <c r="CC1130" s="12"/>
    </row>
    <row r="1131" spans="81:81" x14ac:dyDescent="0.35">
      <c r="CC1131" s="12"/>
    </row>
    <row r="1132" spans="81:81" x14ac:dyDescent="0.35">
      <c r="CC1132" s="12"/>
    </row>
    <row r="1133" spans="81:81" x14ac:dyDescent="0.35">
      <c r="CC1133" s="12"/>
    </row>
    <row r="1134" spans="81:81" x14ac:dyDescent="0.35">
      <c r="CC1134" s="12"/>
    </row>
    <row r="1135" spans="81:81" x14ac:dyDescent="0.35">
      <c r="CC1135" s="12"/>
    </row>
    <row r="1136" spans="81:81" x14ac:dyDescent="0.35">
      <c r="CC1136" s="12"/>
    </row>
    <row r="1137" spans="81:81" x14ac:dyDescent="0.35">
      <c r="CC1137" s="12"/>
    </row>
    <row r="1138" spans="81:81" x14ac:dyDescent="0.35">
      <c r="CC1138" s="12"/>
    </row>
    <row r="1139" spans="81:81" x14ac:dyDescent="0.35">
      <c r="CC1139" s="12"/>
    </row>
    <row r="1140" spans="81:81" x14ac:dyDescent="0.35">
      <c r="CC1140" s="12"/>
    </row>
    <row r="1141" spans="81:81" x14ac:dyDescent="0.35">
      <c r="CC1141" s="12"/>
    </row>
    <row r="1142" spans="81:81" x14ac:dyDescent="0.35">
      <c r="CC1142" s="12"/>
    </row>
    <row r="1143" spans="81:81" x14ac:dyDescent="0.35">
      <c r="CC1143" s="12"/>
    </row>
    <row r="1144" spans="81:81" x14ac:dyDescent="0.35">
      <c r="CC1144" s="12"/>
    </row>
    <row r="1145" spans="81:81" x14ac:dyDescent="0.35">
      <c r="CC1145" s="12"/>
    </row>
    <row r="1146" spans="81:81" x14ac:dyDescent="0.35">
      <c r="CC1146" s="12"/>
    </row>
    <row r="1147" spans="81:81" x14ac:dyDescent="0.35">
      <c r="CC1147" s="12"/>
    </row>
    <row r="1148" spans="81:81" x14ac:dyDescent="0.35">
      <c r="CC1148" s="12"/>
    </row>
    <row r="1149" spans="81:81" x14ac:dyDescent="0.35">
      <c r="CC1149" s="12"/>
    </row>
    <row r="1150" spans="81:81" x14ac:dyDescent="0.35">
      <c r="CC1150" s="12"/>
    </row>
    <row r="1151" spans="81:81" x14ac:dyDescent="0.35">
      <c r="CC1151" s="12"/>
    </row>
    <row r="1152" spans="81:81" x14ac:dyDescent="0.35">
      <c r="CC1152" s="12"/>
    </row>
    <row r="1153" spans="81:81" x14ac:dyDescent="0.35">
      <c r="CC1153" s="12"/>
    </row>
    <row r="1154" spans="81:81" x14ac:dyDescent="0.35">
      <c r="CC1154" s="12"/>
    </row>
    <row r="1155" spans="81:81" x14ac:dyDescent="0.35">
      <c r="CC1155" s="12"/>
    </row>
    <row r="1156" spans="81:81" x14ac:dyDescent="0.35">
      <c r="CC1156" s="12"/>
    </row>
    <row r="1157" spans="81:81" x14ac:dyDescent="0.35">
      <c r="CC1157" s="12"/>
    </row>
    <row r="1158" spans="81:81" x14ac:dyDescent="0.35">
      <c r="CC1158" s="12"/>
    </row>
    <row r="1159" spans="81:81" x14ac:dyDescent="0.35">
      <c r="CC1159" s="12"/>
    </row>
    <row r="1160" spans="81:81" x14ac:dyDescent="0.35">
      <c r="CC1160" s="12"/>
    </row>
  </sheetData>
  <sheetProtection password="B4AF" sheet="1" selectLockedCells="1" autoFilter="0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Zlata Novotná</cp:lastModifiedBy>
  <cp:lastPrinted>2023-02-22T12:11:31Z</cp:lastPrinted>
  <dcterms:created xsi:type="dcterms:W3CDTF">2012-01-12T21:00:01Z</dcterms:created>
  <dcterms:modified xsi:type="dcterms:W3CDTF">2023-02-27T10:54:55Z</dcterms:modified>
</cp:coreProperties>
</file>