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9480" windowHeight="11020" tabRatio="900" activeTab="2"/>
  </bookViews>
  <sheets>
    <sheet name="Denník" sheetId="1" r:id="rId1"/>
    <sheet name="Hlavná kniha" sheetId="2" r:id="rId2"/>
    <sheet name="Súvaha" sheetId="7" r:id="rId3"/>
    <sheet name="Výsledovka" sheetId="8" r:id="rId4"/>
    <sheet name="Pohonné hmoty" sheetId="16" r:id="rId5"/>
    <sheet name="528" sheetId="20" r:id="rId6"/>
    <sheet name="602" sheetId="18" r:id="rId7"/>
    <sheet name="315" sheetId="17" r:id="rId8"/>
    <sheet name="258" sheetId="21" r:id="rId9"/>
    <sheet name="668" sheetId="19" r:id="rId10"/>
    <sheet name="501" sheetId="4" r:id="rId11"/>
    <sheet name="221" sheetId="5" r:id="rId12"/>
    <sheet name="211" sheetId="3" r:id="rId13"/>
    <sheet name="518" sheetId="6" r:id="rId14"/>
    <sheet name="411" sheetId="9" r:id="rId15"/>
    <sheet name="353" sheetId="10" r:id="rId16"/>
    <sheet name="261" sheetId="11" r:id="rId17"/>
    <sheet name="511" sheetId="12" r:id="rId18"/>
    <sheet name="365" sheetId="13" r:id="rId19"/>
    <sheet name="379" sheetId="14" r:id="rId20"/>
    <sheet name="341" sheetId="22" r:id="rId21"/>
    <sheet name="591" sheetId="23" r:id="rId22"/>
    <sheet name="321" sheetId="24" r:id="rId23"/>
  </sheets>
  <definedNames>
    <definedName name="_xlnm._FilterDatabase" localSheetId="0" hidden="1">Denník!$D$1:$D$171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7"/>
  <c r="D3" i="24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23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22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4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3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2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1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0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9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6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D200" s="1"/>
  <c r="E159"/>
  <c r="E200" s="1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3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5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9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21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7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8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E200" s="1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4" i="20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E93" i="4"/>
  <c r="E94"/>
  <c r="D93"/>
  <c r="D94"/>
  <c r="E2" i="17"/>
  <c r="D2"/>
  <c r="E2" i="24"/>
  <c r="D2"/>
  <c r="E2" i="19"/>
  <c r="D2"/>
  <c r="E2" i="18"/>
  <c r="D2"/>
  <c r="E2" i="12"/>
  <c r="D2"/>
  <c r="E3" i="20"/>
  <c r="E2"/>
  <c r="D3"/>
  <c r="D2"/>
  <c r="E2" i="23"/>
  <c r="D2"/>
  <c r="E2" i="22"/>
  <c r="D2"/>
  <c r="D3" i="4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D200" s="1"/>
  <c r="E160"/>
  <c r="E200" s="1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E2" i="21"/>
  <c r="D2"/>
  <c r="D2" i="4"/>
  <c r="L3" i="16"/>
  <c r="L4"/>
  <c r="L2"/>
  <c r="M4"/>
  <c r="M3"/>
  <c r="M2"/>
  <c r="K4"/>
  <c r="K3"/>
  <c r="K2"/>
  <c r="E2" i="14"/>
  <c r="D2"/>
  <c r="E20" i="2"/>
  <c r="E21"/>
  <c r="E22"/>
  <c r="E23"/>
  <c r="E24"/>
  <c r="E2" i="13"/>
  <c r="D2"/>
  <c r="E2" i="11"/>
  <c r="D2"/>
  <c r="E2" i="10"/>
  <c r="D2"/>
  <c r="E2" i="9"/>
  <c r="D2"/>
  <c r="E2" i="6"/>
  <c r="D2"/>
  <c r="E2" i="3"/>
  <c r="D2"/>
  <c r="E2" i="5"/>
  <c r="D2"/>
  <c r="E2" i="4"/>
  <c r="E200" i="19" l="1"/>
  <c r="B3" s="1"/>
  <c r="D15" i="2" s="1"/>
  <c r="B3" i="4"/>
  <c r="D2" i="2" s="1"/>
  <c r="D200" i="19"/>
  <c r="A3" s="1"/>
  <c r="C15" i="2" s="1"/>
  <c r="A3" i="4"/>
  <c r="C2" i="2" s="1"/>
  <c r="E200" i="24"/>
  <c r="B3" s="1"/>
  <c r="D19" i="2" s="1"/>
  <c r="D200" i="24"/>
  <c r="A3" s="1"/>
  <c r="C19" i="2" s="1"/>
  <c r="D200" i="12"/>
  <c r="A3" s="1"/>
  <c r="C9" i="2" s="1"/>
  <c r="E200" i="20"/>
  <c r="B3" s="1"/>
  <c r="D16" i="2" s="1"/>
  <c r="E200" i="12"/>
  <c r="B3" s="1"/>
  <c r="D9" i="2" s="1"/>
  <c r="B3" i="18"/>
  <c r="D14" i="2" s="1"/>
  <c r="D200" i="18"/>
  <c r="A3" s="1"/>
  <c r="C14" i="2" s="1"/>
  <c r="D200" i="20"/>
  <c r="A3" s="1"/>
  <c r="C16" i="2" s="1"/>
  <c r="D200" i="17"/>
  <c r="A3" s="1"/>
  <c r="C13" i="2" s="1"/>
  <c r="D200" i="22"/>
  <c r="A3" s="1"/>
  <c r="C17" i="2" s="1"/>
  <c r="E200" i="17"/>
  <c r="B3" s="1"/>
  <c r="D13" i="2" s="1"/>
  <c r="E200" i="23"/>
  <c r="B3" s="1"/>
  <c r="D18" i="2" s="1"/>
  <c r="D200" i="23"/>
  <c r="A3" s="1"/>
  <c r="C18" i="2" s="1"/>
  <c r="E200" i="22"/>
  <c r="B3" s="1"/>
  <c r="D17" i="2" s="1"/>
  <c r="E200" i="21"/>
  <c r="B3" s="1"/>
  <c r="D12" i="2" s="1"/>
  <c r="D200" i="21"/>
  <c r="A3" s="1"/>
  <c r="C12" i="2" s="1"/>
  <c r="E200" i="3"/>
  <c r="B3" s="1"/>
  <c r="D4" i="2" s="1"/>
  <c r="D200" i="11"/>
  <c r="A3" s="1"/>
  <c r="C8" i="2" s="1"/>
  <c r="E200" i="11"/>
  <c r="B3" s="1"/>
  <c r="D8" i="2" s="1"/>
  <c r="D200" i="13"/>
  <c r="A3" s="1"/>
  <c r="C10" i="2" s="1"/>
  <c r="E200" i="14"/>
  <c r="B3" s="1"/>
  <c r="D11" i="2" s="1"/>
  <c r="D200" i="14"/>
  <c r="A3" s="1"/>
  <c r="C11" i="2" s="1"/>
  <c r="D200" i="10"/>
  <c r="A3" s="1"/>
  <c r="C7" i="2" s="1"/>
  <c r="E200" i="10"/>
  <c r="B3" s="1"/>
  <c r="D7" i="2" s="1"/>
  <c r="E200" i="13"/>
  <c r="B3" s="1"/>
  <c r="D10" i="2" s="1"/>
  <c r="E200" i="9"/>
  <c r="B3" s="1"/>
  <c r="D6" i="2" s="1"/>
  <c r="D200" i="9"/>
  <c r="A3" s="1"/>
  <c r="C6" i="2" s="1"/>
  <c r="A3" i="6"/>
  <c r="C3" i="2" s="1"/>
  <c r="E200" i="5"/>
  <c r="B3" s="1"/>
  <c r="D5" i="2" s="1"/>
  <c r="D200" i="5"/>
  <c r="A3" s="1"/>
  <c r="C5" i="2" s="1"/>
  <c r="D200" i="3"/>
  <c r="A3" s="1"/>
  <c r="C4" i="2" s="1"/>
  <c r="B3" i="6"/>
  <c r="D3" i="2" s="1"/>
  <c r="E19" l="1"/>
  <c r="D5" i="7" s="1"/>
  <c r="E17" i="2"/>
  <c r="E18"/>
  <c r="E14"/>
  <c r="D3" i="8" s="1"/>
  <c r="E15" i="2"/>
  <c r="D4" i="8" s="1"/>
  <c r="E16" i="2"/>
  <c r="B6" i="8" s="1"/>
  <c r="E12" i="2"/>
  <c r="E13"/>
  <c r="B6" i="7" s="1"/>
  <c r="E10" i="2"/>
  <c r="D4" i="7" s="1"/>
  <c r="E9" i="2"/>
  <c r="B4" i="8" s="1"/>
  <c r="E11" i="2"/>
  <c r="E8"/>
  <c r="E7"/>
  <c r="B5" i="7" s="1"/>
  <c r="E6" i="2"/>
  <c r="D3" i="7" s="1"/>
  <c r="E3" i="2"/>
  <c r="B5" i="8" s="1"/>
  <c r="E2" i="2"/>
  <c r="B3" i="8" s="1"/>
  <c r="E4" i="2"/>
  <c r="B3" i="7" s="1"/>
  <c r="E5" i="2"/>
  <c r="B4" i="7" s="1"/>
  <c r="F13" l="1"/>
  <c r="G12" s="1"/>
  <c r="I11"/>
  <c r="K11"/>
  <c r="D9" i="8"/>
  <c r="D10" s="1"/>
  <c r="B9"/>
  <c r="B8" l="1"/>
  <c r="B9" i="7" l="1"/>
  <c r="D9"/>
  <c r="B10" i="8"/>
  <c r="K13" i="7" l="1"/>
</calcChain>
</file>

<file path=xl/sharedStrings.xml><?xml version="1.0" encoding="utf-8"?>
<sst xmlns="http://schemas.openxmlformats.org/spreadsheetml/2006/main" count="579" uniqueCount="87">
  <si>
    <t>Dátum</t>
  </si>
  <si>
    <t>Doklad</t>
  </si>
  <si>
    <t>Text</t>
  </si>
  <si>
    <t>MD</t>
  </si>
  <si>
    <t>D</t>
  </si>
  <si>
    <t>Suma</t>
  </si>
  <si>
    <t>VPD</t>
  </si>
  <si>
    <t>VBU</t>
  </si>
  <si>
    <t>Poplatok za založenie firmy</t>
  </si>
  <si>
    <t>Obrat MD</t>
  </si>
  <si>
    <t>Obrat D</t>
  </si>
  <si>
    <t xml:space="preserve">501 - Spotreba materiálu </t>
  </si>
  <si>
    <t>221 - Bankový účet</t>
  </si>
  <si>
    <t>211 - Pokladnica</t>
  </si>
  <si>
    <t>518 - Ostatné služby</t>
  </si>
  <si>
    <t>Účet</t>
  </si>
  <si>
    <t>Označenie</t>
  </si>
  <si>
    <t xml:space="preserve">MD </t>
  </si>
  <si>
    <t xml:space="preserve">Zostatok </t>
  </si>
  <si>
    <t>Spotreba materiálu</t>
  </si>
  <si>
    <t>Ostatné služby</t>
  </si>
  <si>
    <t>Pokladnica</t>
  </si>
  <si>
    <t>Bankový účet</t>
  </si>
  <si>
    <t>Základné imanie</t>
  </si>
  <si>
    <t>Súvaha</t>
  </si>
  <si>
    <t>Aktíva</t>
  </si>
  <si>
    <t>Pasíva</t>
  </si>
  <si>
    <t>411 - Základné imanie</t>
  </si>
  <si>
    <t>Náklady</t>
  </si>
  <si>
    <t>Výnosy</t>
  </si>
  <si>
    <t>Výsledovka</t>
  </si>
  <si>
    <t>PPD</t>
  </si>
  <si>
    <t>353 - Pohľadávky za upísané vlastné imanie</t>
  </si>
  <si>
    <t>Pohľadávky za upísané vlastné imanie</t>
  </si>
  <si>
    <t>261 - Peniaze na ceste</t>
  </si>
  <si>
    <t>Peniaze na ceste</t>
  </si>
  <si>
    <t>365 - Ostatné záväzky voči spoločníkom a členom</t>
  </si>
  <si>
    <t xml:space="preserve">Ostatné záväzky voči spoločníkom a členom </t>
  </si>
  <si>
    <t>379 - Iné záväzky</t>
  </si>
  <si>
    <t xml:space="preserve">Iné záväzky </t>
  </si>
  <si>
    <t>Jednotková cena</t>
  </si>
  <si>
    <t>Litre</t>
  </si>
  <si>
    <t>Benzín do vybavenia</t>
  </si>
  <si>
    <t>Nafta do auta</t>
  </si>
  <si>
    <t>Suma spotreby</t>
  </si>
  <si>
    <t>Nafta do vybavenia</t>
  </si>
  <si>
    <t>Priemerná cena</t>
  </si>
  <si>
    <t>Celková cena</t>
  </si>
  <si>
    <t>258 - Virtuálna mena</t>
  </si>
  <si>
    <t>Virtuálna mena</t>
  </si>
  <si>
    <t>Zisk</t>
  </si>
  <si>
    <t>Daň z príjmov</t>
  </si>
  <si>
    <t>Splatná daň z príjmov</t>
  </si>
  <si>
    <t>341 -  Daň z príjmov</t>
  </si>
  <si>
    <t>591 - Splatná daň z príjmov</t>
  </si>
  <si>
    <t>Práca</t>
  </si>
  <si>
    <t xml:space="preserve">Práca </t>
  </si>
  <si>
    <t>Materiál</t>
  </si>
  <si>
    <t>VFA</t>
  </si>
  <si>
    <t>PFA</t>
  </si>
  <si>
    <t>Kancelárske potreby</t>
  </si>
  <si>
    <t>Pracovné odevy</t>
  </si>
  <si>
    <t>Vybavenie dielne</t>
  </si>
  <si>
    <t>Čistiace prostriedky</t>
  </si>
  <si>
    <t xml:space="preserve">Správny poplatok </t>
  </si>
  <si>
    <t>Umývanie auta</t>
  </si>
  <si>
    <t>Benzin</t>
  </si>
  <si>
    <t>Kacelárske potreby</t>
  </si>
  <si>
    <t>Opravy a udržiavanie</t>
  </si>
  <si>
    <t>Ostatné sociálne náklady</t>
  </si>
  <si>
    <t>602 - Tržby z predaja služieb</t>
  </si>
  <si>
    <t>Tržby z predaja služieb</t>
  </si>
  <si>
    <t>528 - Ostatné sociálne náklady</t>
  </si>
  <si>
    <t>511 - Opravy a udržiavanie</t>
  </si>
  <si>
    <t>642 - Tržby z predaja materiálu</t>
  </si>
  <si>
    <t>Tržby z predaja materiálu</t>
  </si>
  <si>
    <t>Nájomné a energie</t>
  </si>
  <si>
    <t>321 - Dodávatelia</t>
  </si>
  <si>
    <t>311 - Odberatelia</t>
  </si>
  <si>
    <t>Práca + Materiál</t>
  </si>
  <si>
    <t>ID</t>
  </si>
  <si>
    <t>Úpisanie ZI</t>
  </si>
  <si>
    <t>Odberateľia</t>
  </si>
  <si>
    <t xml:space="preserve">ID </t>
  </si>
  <si>
    <t xml:space="preserve">Poskytnutá pôžička od spoločnika v hotovosti </t>
  </si>
  <si>
    <t>Dodávateľia</t>
  </si>
  <si>
    <t>Strata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</si>
</sst>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.000\ &quot;€&quot;_-;\-* #,##0.000\ &quot;€&quot;_-;_-* &quot;-&quot;??\ &quot;€&quot;_-;_-@_-"/>
    <numFmt numFmtId="166" formatCode="_-* #,##0.000\ &quot;€&quot;_-;\-* #,##0.000\ &quot;€&quot;_-;_-* &quot;-&quot;???\ &quot;€&quot;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0" fillId="0" borderId="0" xfId="0" applyNumberFormat="1"/>
    <xf numFmtId="44" fontId="3" fillId="0" borderId="3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2" borderId="0" xfId="1" applyFont="1" applyFill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44" fontId="0" fillId="0" borderId="7" xfId="1" applyFont="1" applyBorder="1"/>
    <xf numFmtId="44" fontId="0" fillId="0" borderId="4" xfId="1" applyFont="1" applyBorder="1"/>
    <xf numFmtId="44" fontId="0" fillId="0" borderId="8" xfId="1" applyFont="1" applyBorder="1"/>
    <xf numFmtId="44" fontId="0" fillId="0" borderId="0" xfId="0" applyNumberFormat="1"/>
    <xf numFmtId="44" fontId="0" fillId="2" borderId="0" xfId="0" applyNumberFormat="1" applyFill="1"/>
    <xf numFmtId="0" fontId="3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44" fontId="0" fillId="0" borderId="0" xfId="0" applyNumberForma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44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44" fontId="0" fillId="6" borderId="0" xfId="0" applyNumberFormat="1" applyFill="1" applyAlignment="1">
      <alignment horizontal="center"/>
    </xf>
    <xf numFmtId="44" fontId="0" fillId="7" borderId="0" xfId="0" applyNumberFormat="1" applyFill="1" applyAlignment="1">
      <alignment horizontal="center"/>
    </xf>
    <xf numFmtId="44" fontId="2" fillId="0" borderId="0" xfId="1" applyFont="1" applyAlignment="1">
      <alignment horizontal="center"/>
    </xf>
    <xf numFmtId="2" fontId="2" fillId="0" borderId="0" xfId="2" applyNumberFormat="1" applyFont="1" applyAlignment="1">
      <alignment horizontal="center"/>
    </xf>
    <xf numFmtId="2" fontId="0" fillId="0" borderId="0" xfId="2" applyNumberFormat="1" applyFont="1"/>
    <xf numFmtId="2" fontId="0" fillId="0" borderId="0" xfId="0" applyNumberFormat="1"/>
    <xf numFmtId="165" fontId="2" fillId="0" borderId="0" xfId="1" applyNumberFormat="1" applyFont="1" applyAlignment="1">
      <alignment horizontal="center"/>
    </xf>
    <xf numFmtId="165" fontId="0" fillId="0" borderId="0" xfId="1" applyNumberFormat="1" applyFont="1"/>
    <xf numFmtId="166" fontId="0" fillId="0" borderId="0" xfId="0" applyNumberFormat="1"/>
    <xf numFmtId="2" fontId="0" fillId="0" borderId="0" xfId="0" applyNumberFormat="1" applyFill="1"/>
    <xf numFmtId="0" fontId="0" fillId="0" borderId="9" xfId="0" applyBorder="1"/>
    <xf numFmtId="44" fontId="0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44" fontId="0" fillId="0" borderId="14" xfId="1" applyFont="1" applyBorder="1"/>
    <xf numFmtId="0" fontId="2" fillId="0" borderId="15" xfId="0" applyFont="1" applyBorder="1"/>
    <xf numFmtId="0" fontId="0" fillId="0" borderId="16" xfId="0" applyBorder="1"/>
    <xf numFmtId="44" fontId="0" fillId="0" borderId="16" xfId="1" applyFont="1" applyBorder="1"/>
    <xf numFmtId="44" fontId="0" fillId="0" borderId="17" xfId="1" applyFont="1" applyBorder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/>
    <xf numFmtId="44" fontId="0" fillId="0" borderId="0" xfId="1" applyFont="1" applyFill="1"/>
    <xf numFmtId="44" fontId="0" fillId="5" borderId="0" xfId="0" applyNumberFormat="1" applyFill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4" fontId="0" fillId="0" borderId="20" xfId="0" applyNumberFormat="1" applyBorder="1"/>
    <xf numFmtId="0" fontId="0" fillId="0" borderId="21" xfId="0" applyBorder="1"/>
    <xf numFmtId="0" fontId="0" fillId="3" borderId="18" xfId="0" applyFill="1" applyBorder="1"/>
    <xf numFmtId="44" fontId="0" fillId="3" borderId="18" xfId="0" applyNumberFormat="1" applyFill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4" fontId="0" fillId="0" borderId="0" xfId="0" applyNumberFormat="1" applyBorder="1"/>
    <xf numFmtId="44" fontId="0" fillId="0" borderId="0" xfId="1" applyFont="1" applyBorder="1"/>
    <xf numFmtId="44" fontId="0" fillId="0" borderId="18" xfId="0" applyNumberFormat="1" applyBorder="1"/>
    <xf numFmtId="44" fontId="0" fillId="0" borderId="22" xfId="0" applyNumberForma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/>
    <xf numFmtId="44" fontId="0" fillId="0" borderId="0" xfId="1" applyNumberFormat="1" applyFo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3">
    <cellStyle name="čárky" xfId="2" builtinId="3"/>
    <cellStyle name="měny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0"/>
  <sheetViews>
    <sheetView topLeftCell="A154" workbookViewId="0">
      <selection activeCell="F159" sqref="F159"/>
    </sheetView>
  </sheetViews>
  <sheetFormatPr defaultRowHeight="14.5"/>
  <cols>
    <col min="1" max="1" width="10.1796875" bestFit="1" customWidth="1"/>
    <col min="2" max="2" width="8.7265625" style="6"/>
    <col min="3" max="3" width="39.26953125" bestFit="1" customWidth="1"/>
    <col min="4" max="5" width="8.7265625" style="6"/>
    <col min="6" max="6" width="11.81640625" style="5" bestFit="1" customWidth="1"/>
    <col min="8" max="8" width="9.453125" bestFit="1" customWidth="1"/>
    <col min="9" max="9" width="10.81640625" bestFit="1" customWidth="1"/>
    <col min="11" max="11" width="10.81640625" bestFit="1" customWidth="1"/>
  </cols>
  <sheetData>
    <row r="1" spans="1:9" ht="15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9">
      <c r="A2" s="3">
        <v>44908</v>
      </c>
      <c r="B2" s="6" t="s">
        <v>31</v>
      </c>
      <c r="C2" s="7" t="s">
        <v>55</v>
      </c>
      <c r="D2" s="6">
        <v>211</v>
      </c>
      <c r="E2" s="6">
        <v>602</v>
      </c>
      <c r="F2" s="5">
        <v>70</v>
      </c>
    </row>
    <row r="3" spans="1:9">
      <c r="A3" s="3">
        <v>44908</v>
      </c>
      <c r="B3" s="6" t="s">
        <v>31</v>
      </c>
      <c r="C3" t="s">
        <v>55</v>
      </c>
      <c r="D3" s="6">
        <v>211</v>
      </c>
      <c r="E3" s="6">
        <v>602</v>
      </c>
      <c r="F3" s="5">
        <v>70</v>
      </c>
    </row>
    <row r="4" spans="1:9">
      <c r="A4" s="75">
        <v>44908</v>
      </c>
      <c r="B4" s="76" t="s">
        <v>31</v>
      </c>
      <c r="C4" t="s">
        <v>56</v>
      </c>
      <c r="D4" s="6">
        <v>211</v>
      </c>
      <c r="E4" s="6">
        <v>602</v>
      </c>
      <c r="F4" s="5">
        <v>60</v>
      </c>
    </row>
    <row r="5" spans="1:9">
      <c r="A5" s="75"/>
      <c r="B5" s="76"/>
      <c r="C5" t="s">
        <v>57</v>
      </c>
      <c r="D5" s="6">
        <v>211</v>
      </c>
      <c r="E5" s="6">
        <v>602</v>
      </c>
      <c r="F5" s="5">
        <v>157</v>
      </c>
    </row>
    <row r="6" spans="1:9">
      <c r="A6" s="75">
        <v>44911</v>
      </c>
      <c r="B6" s="76" t="s">
        <v>31</v>
      </c>
      <c r="C6" t="s">
        <v>55</v>
      </c>
      <c r="D6" s="6">
        <v>211</v>
      </c>
      <c r="E6" s="6">
        <v>602</v>
      </c>
      <c r="F6" s="5">
        <v>30</v>
      </c>
    </row>
    <row r="7" spans="1:9">
      <c r="A7" s="75"/>
      <c r="B7" s="76"/>
      <c r="C7" t="s">
        <v>57</v>
      </c>
      <c r="D7" s="6">
        <v>211</v>
      </c>
      <c r="E7" s="6">
        <v>602</v>
      </c>
      <c r="F7" s="5">
        <v>12</v>
      </c>
    </row>
    <row r="8" spans="1:9">
      <c r="A8" s="3">
        <v>44911</v>
      </c>
      <c r="B8" s="6" t="s">
        <v>31</v>
      </c>
      <c r="C8" t="s">
        <v>55</v>
      </c>
      <c r="D8" s="6">
        <v>211</v>
      </c>
      <c r="E8" s="6">
        <v>602</v>
      </c>
      <c r="F8" s="5">
        <v>30</v>
      </c>
    </row>
    <row r="9" spans="1:9">
      <c r="A9" s="75">
        <v>44918</v>
      </c>
      <c r="B9" s="76" t="s">
        <v>31</v>
      </c>
      <c r="C9" t="s">
        <v>55</v>
      </c>
      <c r="D9" s="6">
        <v>211</v>
      </c>
      <c r="E9" s="6">
        <v>602</v>
      </c>
      <c r="F9" s="5">
        <v>60</v>
      </c>
    </row>
    <row r="10" spans="1:9">
      <c r="A10" s="75"/>
      <c r="B10" s="76"/>
      <c r="C10" t="s">
        <v>57</v>
      </c>
      <c r="D10" s="6">
        <v>211</v>
      </c>
      <c r="E10" s="6">
        <v>602</v>
      </c>
      <c r="F10" s="5">
        <v>232</v>
      </c>
      <c r="H10" s="15"/>
    </row>
    <row r="11" spans="1:9">
      <c r="A11" s="51">
        <v>44918</v>
      </c>
      <c r="B11" s="52" t="s">
        <v>31</v>
      </c>
      <c r="C11" s="53" t="s">
        <v>55</v>
      </c>
      <c r="D11" s="52">
        <v>211</v>
      </c>
      <c r="E11" s="52">
        <v>602</v>
      </c>
      <c r="F11" s="54">
        <v>30</v>
      </c>
      <c r="G11" s="53"/>
    </row>
    <row r="12" spans="1:9">
      <c r="A12" s="51">
        <v>44918</v>
      </c>
      <c r="B12" s="52" t="s">
        <v>31</v>
      </c>
      <c r="C12" s="53" t="s">
        <v>55</v>
      </c>
      <c r="D12" s="52">
        <v>211</v>
      </c>
      <c r="E12" s="52">
        <v>602</v>
      </c>
      <c r="F12" s="54">
        <v>45</v>
      </c>
      <c r="G12" s="53"/>
    </row>
    <row r="13" spans="1:9">
      <c r="A13" s="77">
        <v>44922</v>
      </c>
      <c r="B13" s="78" t="s">
        <v>31</v>
      </c>
      <c r="C13" s="53" t="s">
        <v>55</v>
      </c>
      <c r="D13" s="52">
        <v>211</v>
      </c>
      <c r="E13" s="52">
        <v>602</v>
      </c>
      <c r="F13" s="54">
        <v>84</v>
      </c>
      <c r="G13" s="53"/>
      <c r="I13" s="15"/>
    </row>
    <row r="14" spans="1:9">
      <c r="A14" s="77"/>
      <c r="B14" s="78"/>
      <c r="C14" s="53" t="s">
        <v>57</v>
      </c>
      <c r="D14" s="52">
        <v>211</v>
      </c>
      <c r="E14" s="6">
        <v>602</v>
      </c>
      <c r="F14" s="54">
        <v>20</v>
      </c>
      <c r="G14" s="53"/>
    </row>
    <row r="15" spans="1:9">
      <c r="A15" s="77">
        <v>44896</v>
      </c>
      <c r="B15" s="78" t="s">
        <v>58</v>
      </c>
      <c r="C15" s="53" t="s">
        <v>55</v>
      </c>
      <c r="D15" s="52">
        <v>211</v>
      </c>
      <c r="E15" s="52">
        <v>602</v>
      </c>
      <c r="F15" s="54">
        <v>368.3</v>
      </c>
      <c r="G15" s="53"/>
    </row>
    <row r="16" spans="1:9">
      <c r="A16" s="77"/>
      <c r="B16" s="78"/>
      <c r="C16" s="53" t="s">
        <v>57</v>
      </c>
      <c r="D16" s="52">
        <v>211</v>
      </c>
      <c r="E16" s="6">
        <v>602</v>
      </c>
      <c r="F16" s="54">
        <v>732.5</v>
      </c>
      <c r="G16" s="53"/>
    </row>
    <row r="17" spans="1:7">
      <c r="A17" s="77">
        <v>44896</v>
      </c>
      <c r="B17" s="78" t="s">
        <v>58</v>
      </c>
      <c r="C17" s="53" t="s">
        <v>55</v>
      </c>
      <c r="D17" s="52">
        <v>211</v>
      </c>
      <c r="E17" s="52">
        <v>602</v>
      </c>
      <c r="F17" s="54">
        <v>140</v>
      </c>
      <c r="G17" s="53"/>
    </row>
    <row r="18" spans="1:7">
      <c r="A18" s="77"/>
      <c r="B18" s="78"/>
      <c r="C18" s="53" t="s">
        <v>57</v>
      </c>
      <c r="D18" s="52">
        <v>211</v>
      </c>
      <c r="E18" s="6">
        <v>602</v>
      </c>
      <c r="F18" s="54">
        <v>273.5</v>
      </c>
      <c r="G18" s="53"/>
    </row>
    <row r="19" spans="1:7">
      <c r="A19" s="77">
        <v>44897</v>
      </c>
      <c r="B19" s="78" t="s">
        <v>58</v>
      </c>
      <c r="C19" s="53" t="s">
        <v>55</v>
      </c>
      <c r="D19" s="52">
        <v>211</v>
      </c>
      <c r="E19" s="52">
        <v>602</v>
      </c>
      <c r="F19" s="54">
        <v>67</v>
      </c>
      <c r="G19" s="53"/>
    </row>
    <row r="20" spans="1:7">
      <c r="A20" s="77"/>
      <c r="B20" s="78"/>
      <c r="C20" s="53" t="s">
        <v>57</v>
      </c>
      <c r="D20" s="52">
        <v>211</v>
      </c>
      <c r="E20" s="6">
        <v>602</v>
      </c>
      <c r="F20" s="54">
        <v>211</v>
      </c>
      <c r="G20" s="53"/>
    </row>
    <row r="21" spans="1:7">
      <c r="A21" s="77">
        <v>44908</v>
      </c>
      <c r="B21" s="78" t="s">
        <v>58</v>
      </c>
      <c r="C21" s="53" t="s">
        <v>55</v>
      </c>
      <c r="D21" s="52">
        <v>211</v>
      </c>
      <c r="E21" s="52">
        <v>602</v>
      </c>
      <c r="F21" s="54">
        <v>240</v>
      </c>
      <c r="G21" s="53"/>
    </row>
    <row r="22" spans="1:7">
      <c r="A22" s="77"/>
      <c r="B22" s="78"/>
      <c r="C22" s="53" t="s">
        <v>57</v>
      </c>
      <c r="D22" s="52">
        <v>211</v>
      </c>
      <c r="E22" s="6">
        <v>602</v>
      </c>
      <c r="F22" s="54">
        <v>644</v>
      </c>
      <c r="G22" s="53"/>
    </row>
    <row r="23" spans="1:7">
      <c r="A23" s="51">
        <v>44908</v>
      </c>
      <c r="B23" s="52" t="s">
        <v>58</v>
      </c>
      <c r="C23" s="53" t="s">
        <v>57</v>
      </c>
      <c r="D23" s="52">
        <v>211</v>
      </c>
      <c r="E23" s="6">
        <v>602</v>
      </c>
      <c r="F23" s="54">
        <v>193</v>
      </c>
      <c r="G23" s="53"/>
    </row>
    <row r="24" spans="1:7">
      <c r="A24" s="77">
        <v>44909</v>
      </c>
      <c r="B24" s="78" t="s">
        <v>58</v>
      </c>
      <c r="C24" s="53" t="s">
        <v>55</v>
      </c>
      <c r="D24" s="52">
        <v>211</v>
      </c>
      <c r="E24" s="52">
        <v>602</v>
      </c>
      <c r="F24" s="54">
        <v>22</v>
      </c>
      <c r="G24" s="53"/>
    </row>
    <row r="25" spans="1:7">
      <c r="A25" s="77"/>
      <c r="B25" s="78"/>
      <c r="C25" s="53" t="s">
        <v>57</v>
      </c>
      <c r="D25" s="52">
        <v>211</v>
      </c>
      <c r="E25" s="6">
        <v>602</v>
      </c>
      <c r="F25" s="54">
        <v>241.5</v>
      </c>
      <c r="G25" s="53"/>
    </row>
    <row r="26" spans="1:7">
      <c r="A26" s="77">
        <v>44911</v>
      </c>
      <c r="B26" s="78" t="s">
        <v>58</v>
      </c>
      <c r="C26" s="53" t="s">
        <v>55</v>
      </c>
      <c r="D26" s="52">
        <v>211</v>
      </c>
      <c r="E26" s="52">
        <v>602</v>
      </c>
      <c r="F26" s="54">
        <v>60</v>
      </c>
      <c r="G26" s="53"/>
    </row>
    <row r="27" spans="1:7">
      <c r="A27" s="77"/>
      <c r="B27" s="78"/>
      <c r="C27" s="53" t="s">
        <v>57</v>
      </c>
      <c r="D27" s="52">
        <v>211</v>
      </c>
      <c r="E27" s="6">
        <v>602</v>
      </c>
      <c r="F27" s="54">
        <v>190</v>
      </c>
      <c r="G27" s="53"/>
    </row>
    <row r="28" spans="1:7">
      <c r="A28" s="51">
        <v>44904</v>
      </c>
      <c r="B28" s="52" t="s">
        <v>59</v>
      </c>
      <c r="C28" s="53" t="s">
        <v>57</v>
      </c>
      <c r="D28" s="52">
        <v>501</v>
      </c>
      <c r="E28" s="52">
        <v>211</v>
      </c>
      <c r="F28" s="54">
        <v>129.94999999999999</v>
      </c>
      <c r="G28" s="53"/>
    </row>
    <row r="29" spans="1:7">
      <c r="A29" s="51">
        <v>44916</v>
      </c>
      <c r="B29" s="52" t="s">
        <v>6</v>
      </c>
      <c r="C29" s="53" t="s">
        <v>60</v>
      </c>
      <c r="D29" s="52">
        <v>501</v>
      </c>
      <c r="E29" s="52">
        <v>211</v>
      </c>
      <c r="F29" s="54">
        <v>29</v>
      </c>
      <c r="G29" s="53"/>
    </row>
    <row r="30" spans="1:7">
      <c r="A30" s="51">
        <v>44856</v>
      </c>
      <c r="B30" s="52" t="s">
        <v>6</v>
      </c>
      <c r="C30" s="53" t="s">
        <v>61</v>
      </c>
      <c r="D30" s="52">
        <v>528</v>
      </c>
      <c r="E30" s="52">
        <v>211</v>
      </c>
      <c r="F30" s="54">
        <v>50</v>
      </c>
      <c r="G30" s="53"/>
    </row>
    <row r="31" spans="1:7">
      <c r="A31" s="51">
        <v>44907</v>
      </c>
      <c r="B31" s="52" t="s">
        <v>6</v>
      </c>
      <c r="C31" s="53" t="s">
        <v>60</v>
      </c>
      <c r="D31" s="52">
        <v>501</v>
      </c>
      <c r="E31" s="52">
        <v>211</v>
      </c>
      <c r="F31" s="54">
        <v>7.99</v>
      </c>
      <c r="G31" s="53"/>
    </row>
    <row r="32" spans="1:7">
      <c r="A32" s="51">
        <v>44831</v>
      </c>
      <c r="B32" s="52" t="s">
        <v>59</v>
      </c>
      <c r="C32" s="53" t="s">
        <v>57</v>
      </c>
      <c r="D32" s="52">
        <v>501</v>
      </c>
      <c r="E32" s="52">
        <v>211</v>
      </c>
      <c r="F32" s="54">
        <v>319.5</v>
      </c>
      <c r="G32" s="53"/>
    </row>
    <row r="33" spans="1:11">
      <c r="A33" s="51">
        <v>44883</v>
      </c>
      <c r="B33" s="52" t="s">
        <v>59</v>
      </c>
      <c r="C33" s="53" t="s">
        <v>57</v>
      </c>
      <c r="D33" s="52">
        <v>501</v>
      </c>
      <c r="E33" s="52">
        <v>211</v>
      </c>
      <c r="F33" s="54">
        <v>176.7</v>
      </c>
      <c r="G33" s="53"/>
    </row>
    <row r="34" spans="1:11">
      <c r="A34" s="3">
        <v>44888</v>
      </c>
      <c r="B34" s="6" t="s">
        <v>59</v>
      </c>
      <c r="C34" s="53" t="s">
        <v>57</v>
      </c>
      <c r="D34" s="6">
        <v>501</v>
      </c>
      <c r="E34" s="6">
        <v>211</v>
      </c>
      <c r="F34" s="5">
        <v>44.97</v>
      </c>
    </row>
    <row r="35" spans="1:11">
      <c r="A35" s="3">
        <v>44851</v>
      </c>
      <c r="B35" s="6" t="s">
        <v>59</v>
      </c>
      <c r="C35" s="53" t="s">
        <v>62</v>
      </c>
      <c r="D35" s="6">
        <v>501</v>
      </c>
      <c r="E35" s="6">
        <v>211</v>
      </c>
      <c r="F35" s="5">
        <v>1165.25</v>
      </c>
    </row>
    <row r="36" spans="1:11">
      <c r="A36" s="3">
        <v>44918</v>
      </c>
      <c r="B36" s="6" t="s">
        <v>6</v>
      </c>
      <c r="C36" s="53" t="s">
        <v>63</v>
      </c>
      <c r="D36" s="6">
        <v>501</v>
      </c>
      <c r="E36" s="6">
        <v>211</v>
      </c>
      <c r="F36" s="5">
        <v>2.5</v>
      </c>
    </row>
    <row r="37" spans="1:11">
      <c r="A37" s="3">
        <v>44886</v>
      </c>
      <c r="B37" s="6" t="s">
        <v>6</v>
      </c>
      <c r="C37" s="53" t="s">
        <v>64</v>
      </c>
      <c r="D37" s="6">
        <v>518</v>
      </c>
      <c r="E37" s="6">
        <v>211</v>
      </c>
      <c r="F37" s="5">
        <v>20</v>
      </c>
    </row>
    <row r="38" spans="1:11">
      <c r="A38" s="3">
        <v>44871</v>
      </c>
      <c r="B38" s="6" t="s">
        <v>6</v>
      </c>
      <c r="C38" s="53" t="s">
        <v>65</v>
      </c>
      <c r="D38" s="6">
        <v>511</v>
      </c>
      <c r="E38" s="6">
        <v>211</v>
      </c>
      <c r="F38" s="5">
        <v>10</v>
      </c>
    </row>
    <row r="39" spans="1:11">
      <c r="A39" s="3">
        <v>44916</v>
      </c>
      <c r="B39" s="6" t="s">
        <v>6</v>
      </c>
      <c r="C39" s="53" t="s">
        <v>66</v>
      </c>
      <c r="D39" s="6">
        <v>501</v>
      </c>
      <c r="E39" s="6">
        <v>211</v>
      </c>
      <c r="F39" s="5">
        <v>30</v>
      </c>
      <c r="K39" s="15"/>
    </row>
    <row r="40" spans="1:11">
      <c r="A40" s="3">
        <v>44848</v>
      </c>
      <c r="B40" s="6" t="s">
        <v>59</v>
      </c>
      <c r="C40" s="53" t="s">
        <v>57</v>
      </c>
      <c r="D40" s="6">
        <v>501</v>
      </c>
      <c r="E40" s="6">
        <v>211</v>
      </c>
      <c r="F40" s="5">
        <v>124</v>
      </c>
    </row>
    <row r="41" spans="1:11">
      <c r="A41" s="3">
        <v>44896</v>
      </c>
      <c r="B41" s="6" t="s">
        <v>59</v>
      </c>
      <c r="C41" s="53" t="s">
        <v>67</v>
      </c>
      <c r="D41" s="6">
        <v>501</v>
      </c>
      <c r="E41" s="6">
        <v>211</v>
      </c>
      <c r="F41" s="5">
        <v>137.9</v>
      </c>
    </row>
    <row r="42" spans="1:11">
      <c r="A42" s="3">
        <v>44838</v>
      </c>
      <c r="B42" s="6" t="s">
        <v>59</v>
      </c>
      <c r="C42" s="53" t="s">
        <v>8</v>
      </c>
      <c r="D42" s="6">
        <v>518</v>
      </c>
      <c r="E42" s="6">
        <v>211</v>
      </c>
      <c r="F42" s="5">
        <v>273</v>
      </c>
    </row>
    <row r="43" spans="1:11">
      <c r="A43" s="3">
        <v>44904</v>
      </c>
      <c r="B43" s="6" t="s">
        <v>59</v>
      </c>
      <c r="C43" s="53" t="s">
        <v>60</v>
      </c>
      <c r="D43" s="6">
        <v>501</v>
      </c>
      <c r="E43" s="6">
        <v>211</v>
      </c>
      <c r="F43" s="5">
        <v>90</v>
      </c>
    </row>
    <row r="44" spans="1:11">
      <c r="A44" s="3">
        <v>44858</v>
      </c>
      <c r="B44" s="6" t="s">
        <v>6</v>
      </c>
      <c r="C44" s="53" t="s">
        <v>62</v>
      </c>
      <c r="D44" s="6">
        <v>501</v>
      </c>
      <c r="E44" s="6">
        <v>211</v>
      </c>
      <c r="F44" s="5">
        <v>399.84</v>
      </c>
    </row>
    <row r="45" spans="1:11">
      <c r="A45" s="3">
        <v>44869</v>
      </c>
      <c r="B45" s="6" t="s">
        <v>6</v>
      </c>
      <c r="C45" s="53" t="s">
        <v>57</v>
      </c>
      <c r="D45" s="6">
        <v>501</v>
      </c>
      <c r="E45" s="6">
        <v>211</v>
      </c>
      <c r="F45" s="5">
        <v>27.94</v>
      </c>
    </row>
    <row r="46" spans="1:11">
      <c r="A46" s="3">
        <v>44925</v>
      </c>
      <c r="B46" s="6" t="s">
        <v>6</v>
      </c>
      <c r="C46" s="53" t="s">
        <v>57</v>
      </c>
      <c r="D46" s="6">
        <v>501</v>
      </c>
      <c r="E46" s="6">
        <v>211</v>
      </c>
      <c r="F46" s="5">
        <v>9.1999999999999993</v>
      </c>
    </row>
    <row r="47" spans="1:11">
      <c r="A47" s="3">
        <v>44880</v>
      </c>
      <c r="B47" s="6" t="s">
        <v>6</v>
      </c>
      <c r="C47" s="53" t="s">
        <v>63</v>
      </c>
      <c r="D47" s="6">
        <v>501</v>
      </c>
      <c r="E47" s="6">
        <v>211</v>
      </c>
      <c r="F47" s="5">
        <v>4</v>
      </c>
    </row>
    <row r="48" spans="1:11">
      <c r="A48" s="3">
        <v>44852</v>
      </c>
      <c r="B48" s="6" t="s">
        <v>6</v>
      </c>
      <c r="C48" s="53" t="s">
        <v>62</v>
      </c>
      <c r="D48" s="6">
        <v>501</v>
      </c>
      <c r="E48" s="6">
        <v>211</v>
      </c>
      <c r="F48" s="5">
        <v>14.5</v>
      </c>
    </row>
    <row r="49" spans="1:6">
      <c r="A49" s="3">
        <v>44881</v>
      </c>
      <c r="B49" s="6" t="s">
        <v>6</v>
      </c>
      <c r="C49" s="53" t="s">
        <v>62</v>
      </c>
      <c r="D49" s="6">
        <v>501</v>
      </c>
      <c r="E49" s="6">
        <v>211</v>
      </c>
      <c r="F49" s="5">
        <v>5.2</v>
      </c>
    </row>
    <row r="50" spans="1:6">
      <c r="A50" s="3">
        <v>44915</v>
      </c>
      <c r="B50" s="6" t="s">
        <v>6</v>
      </c>
      <c r="C50" s="53" t="s">
        <v>62</v>
      </c>
      <c r="D50" s="6">
        <v>501</v>
      </c>
      <c r="E50" s="6">
        <v>211</v>
      </c>
      <c r="F50" s="5">
        <v>17.170000000000002</v>
      </c>
    </row>
    <row r="51" spans="1:6">
      <c r="A51" s="75">
        <v>44915</v>
      </c>
      <c r="B51" s="76" t="s">
        <v>58</v>
      </c>
      <c r="C51" s="53" t="s">
        <v>55</v>
      </c>
      <c r="D51" s="6">
        <v>311</v>
      </c>
      <c r="E51" s="6">
        <v>602</v>
      </c>
      <c r="F51" s="5">
        <v>58</v>
      </c>
    </row>
    <row r="52" spans="1:6">
      <c r="A52" s="75"/>
      <c r="B52" s="76"/>
      <c r="C52" s="53" t="s">
        <v>57</v>
      </c>
      <c r="D52" s="6">
        <v>311</v>
      </c>
      <c r="E52" s="6">
        <v>602</v>
      </c>
      <c r="F52" s="5">
        <v>299</v>
      </c>
    </row>
    <row r="53" spans="1:6" s="73" customFormat="1">
      <c r="A53" s="71">
        <v>44925</v>
      </c>
      <c r="B53" s="72" t="s">
        <v>59</v>
      </c>
      <c r="C53" s="73" t="s">
        <v>76</v>
      </c>
      <c r="D53" s="72">
        <v>518</v>
      </c>
      <c r="E53" s="72">
        <v>321</v>
      </c>
      <c r="F53" s="8">
        <v>3870</v>
      </c>
    </row>
    <row r="54" spans="1:6">
      <c r="A54" s="3">
        <v>44854</v>
      </c>
      <c r="B54" s="6" t="s">
        <v>6</v>
      </c>
      <c r="C54" s="53" t="s">
        <v>57</v>
      </c>
      <c r="D54" s="6">
        <v>501</v>
      </c>
      <c r="E54" s="6">
        <v>211</v>
      </c>
      <c r="F54" s="5">
        <v>107.6</v>
      </c>
    </row>
    <row r="55" spans="1:6">
      <c r="A55" s="3">
        <v>44915</v>
      </c>
      <c r="B55" s="6" t="s">
        <v>6</v>
      </c>
      <c r="C55" s="53" t="s">
        <v>57</v>
      </c>
      <c r="D55" s="6">
        <v>501</v>
      </c>
      <c r="E55" s="6">
        <v>211</v>
      </c>
      <c r="F55" s="5">
        <v>504.8</v>
      </c>
    </row>
    <row r="56" spans="1:6">
      <c r="A56" s="3">
        <v>44916</v>
      </c>
      <c r="B56" s="6" t="s">
        <v>6</v>
      </c>
      <c r="C56" s="53" t="s">
        <v>57</v>
      </c>
      <c r="D56" s="6">
        <v>501</v>
      </c>
      <c r="E56" s="6">
        <v>211</v>
      </c>
      <c r="F56" s="5">
        <v>104.5</v>
      </c>
    </row>
    <row r="57" spans="1:6">
      <c r="A57" s="3">
        <v>44916</v>
      </c>
      <c r="B57" s="6" t="s">
        <v>6</v>
      </c>
      <c r="C57" s="53" t="s">
        <v>57</v>
      </c>
      <c r="D57" s="6">
        <v>501</v>
      </c>
      <c r="E57" s="6">
        <v>211</v>
      </c>
      <c r="F57" s="5">
        <v>50.05</v>
      </c>
    </row>
    <row r="58" spans="1:6">
      <c r="A58" s="51">
        <v>44914</v>
      </c>
      <c r="B58" s="6" t="s">
        <v>6</v>
      </c>
      <c r="C58" s="53" t="s">
        <v>57</v>
      </c>
      <c r="D58" s="52">
        <v>501</v>
      </c>
      <c r="E58" s="52">
        <v>211</v>
      </c>
      <c r="F58" s="54">
        <v>847.15</v>
      </c>
    </row>
    <row r="59" spans="1:6">
      <c r="A59" s="51">
        <v>44911</v>
      </c>
      <c r="B59" s="6" t="s">
        <v>6</v>
      </c>
      <c r="C59" s="53" t="s">
        <v>57</v>
      </c>
      <c r="D59" s="52">
        <v>501</v>
      </c>
      <c r="E59" s="52">
        <v>211</v>
      </c>
      <c r="F59" s="54">
        <v>16.7</v>
      </c>
    </row>
    <row r="60" spans="1:6">
      <c r="A60" s="3">
        <v>44911</v>
      </c>
      <c r="B60" s="6" t="s">
        <v>6</v>
      </c>
      <c r="C60" s="53" t="s">
        <v>57</v>
      </c>
      <c r="D60" s="6">
        <v>501</v>
      </c>
      <c r="E60" s="6">
        <v>211</v>
      </c>
      <c r="F60" s="5">
        <v>10.1</v>
      </c>
    </row>
    <row r="61" spans="1:6">
      <c r="A61" s="3">
        <v>44914</v>
      </c>
      <c r="B61" s="6" t="s">
        <v>6</v>
      </c>
      <c r="C61" s="53" t="s">
        <v>57</v>
      </c>
      <c r="D61" s="6">
        <v>501</v>
      </c>
      <c r="E61" s="6">
        <v>211</v>
      </c>
      <c r="F61" s="5">
        <v>55.3</v>
      </c>
    </row>
    <row r="62" spans="1:6">
      <c r="A62" s="3">
        <v>44911</v>
      </c>
      <c r="B62" s="6" t="s">
        <v>6</v>
      </c>
      <c r="C62" s="53" t="s">
        <v>57</v>
      </c>
      <c r="D62" s="6">
        <v>501</v>
      </c>
      <c r="E62" s="6">
        <v>211</v>
      </c>
      <c r="F62" s="5">
        <v>132.25</v>
      </c>
    </row>
    <row r="63" spans="1:6">
      <c r="A63" s="51">
        <v>44910</v>
      </c>
      <c r="B63" s="6" t="s">
        <v>6</v>
      </c>
      <c r="C63" s="53" t="s">
        <v>57</v>
      </c>
      <c r="D63" s="52">
        <v>501</v>
      </c>
      <c r="E63" s="52">
        <v>211</v>
      </c>
      <c r="F63" s="54">
        <v>17.649999999999999</v>
      </c>
    </row>
    <row r="64" spans="1:6">
      <c r="A64" s="51">
        <v>44917</v>
      </c>
      <c r="B64" s="6" t="s">
        <v>6</v>
      </c>
      <c r="C64" s="53" t="s">
        <v>57</v>
      </c>
      <c r="D64" s="52">
        <v>501</v>
      </c>
      <c r="E64" s="52">
        <v>211</v>
      </c>
      <c r="F64" s="54">
        <v>76.349999999999994</v>
      </c>
    </row>
    <row r="65" spans="1:6">
      <c r="A65" s="3">
        <v>44917</v>
      </c>
      <c r="B65" s="6" t="s">
        <v>6</v>
      </c>
      <c r="C65" s="53" t="s">
        <v>57</v>
      </c>
      <c r="D65" s="6">
        <v>501</v>
      </c>
      <c r="E65" s="6">
        <v>211</v>
      </c>
      <c r="F65" s="5">
        <v>114.55</v>
      </c>
    </row>
    <row r="66" spans="1:6">
      <c r="A66" s="3">
        <v>44901</v>
      </c>
      <c r="B66" s="6" t="s">
        <v>6</v>
      </c>
      <c r="C66" s="53" t="s">
        <v>57</v>
      </c>
      <c r="D66" s="6">
        <v>501</v>
      </c>
      <c r="E66" s="6">
        <v>211</v>
      </c>
      <c r="F66" s="5">
        <v>226.5</v>
      </c>
    </row>
    <row r="67" spans="1:6">
      <c r="A67" s="3">
        <v>44923</v>
      </c>
      <c r="B67" s="6" t="s">
        <v>6</v>
      </c>
      <c r="C67" s="53" t="s">
        <v>57</v>
      </c>
      <c r="D67" s="6">
        <v>501</v>
      </c>
      <c r="E67" s="6">
        <v>211</v>
      </c>
      <c r="F67" s="5">
        <v>43</v>
      </c>
    </row>
    <row r="68" spans="1:6">
      <c r="A68" s="3">
        <v>44922</v>
      </c>
      <c r="B68" s="6" t="s">
        <v>6</v>
      </c>
      <c r="C68" s="53" t="s">
        <v>57</v>
      </c>
      <c r="D68" s="6">
        <v>501</v>
      </c>
      <c r="E68" s="6">
        <v>211</v>
      </c>
      <c r="F68" s="5">
        <v>20</v>
      </c>
    </row>
    <row r="69" spans="1:6">
      <c r="A69" s="3">
        <v>44841</v>
      </c>
      <c r="B69" s="6" t="s">
        <v>6</v>
      </c>
      <c r="C69" s="53" t="s">
        <v>57</v>
      </c>
      <c r="D69" s="6">
        <v>501</v>
      </c>
      <c r="E69" s="6">
        <v>211</v>
      </c>
      <c r="F69" s="5">
        <v>106</v>
      </c>
    </row>
    <row r="70" spans="1:6">
      <c r="A70" s="3">
        <v>44846</v>
      </c>
      <c r="B70" s="6" t="s">
        <v>6</v>
      </c>
      <c r="C70" s="53" t="s">
        <v>57</v>
      </c>
      <c r="D70" s="6">
        <v>501</v>
      </c>
      <c r="E70" s="6">
        <v>211</v>
      </c>
      <c r="F70" s="5">
        <v>88.1</v>
      </c>
    </row>
    <row r="71" spans="1:6">
      <c r="A71" s="3">
        <v>44854</v>
      </c>
      <c r="B71" s="6" t="s">
        <v>6</v>
      </c>
      <c r="C71" s="53" t="s">
        <v>57</v>
      </c>
      <c r="D71" s="6">
        <v>501</v>
      </c>
      <c r="E71" s="6">
        <v>211</v>
      </c>
      <c r="F71" s="5">
        <v>21.15</v>
      </c>
    </row>
    <row r="72" spans="1:6">
      <c r="A72" s="3">
        <v>44874</v>
      </c>
      <c r="B72" s="6" t="s">
        <v>6</v>
      </c>
      <c r="C72" s="53" t="s">
        <v>57</v>
      </c>
      <c r="D72" s="6">
        <v>501</v>
      </c>
      <c r="E72" s="6">
        <v>211</v>
      </c>
      <c r="F72" s="5">
        <v>4.32</v>
      </c>
    </row>
    <row r="73" spans="1:6">
      <c r="A73" s="3">
        <v>44887</v>
      </c>
      <c r="B73" s="6" t="s">
        <v>6</v>
      </c>
      <c r="C73" s="53" t="s">
        <v>57</v>
      </c>
      <c r="D73" s="6">
        <v>501</v>
      </c>
      <c r="E73" s="6">
        <v>211</v>
      </c>
      <c r="F73" s="5">
        <v>5.45</v>
      </c>
    </row>
    <row r="74" spans="1:6">
      <c r="A74" s="3">
        <v>44897</v>
      </c>
      <c r="B74" s="6" t="s">
        <v>6</v>
      </c>
      <c r="C74" s="53" t="s">
        <v>57</v>
      </c>
      <c r="D74" s="6">
        <v>501</v>
      </c>
      <c r="E74" s="6">
        <v>211</v>
      </c>
      <c r="F74" s="5">
        <v>42.7</v>
      </c>
    </row>
    <row r="75" spans="1:6">
      <c r="A75" s="3">
        <v>44893</v>
      </c>
      <c r="B75" s="6" t="s">
        <v>6</v>
      </c>
      <c r="C75" s="53" t="s">
        <v>57</v>
      </c>
      <c r="D75" s="6">
        <v>501</v>
      </c>
      <c r="E75" s="6">
        <v>211</v>
      </c>
      <c r="F75" s="5">
        <v>3.5</v>
      </c>
    </row>
    <row r="76" spans="1:6">
      <c r="A76" s="3">
        <v>44911</v>
      </c>
      <c r="B76" s="6" t="s">
        <v>6</v>
      </c>
      <c r="C76" s="53" t="s">
        <v>57</v>
      </c>
      <c r="D76" s="6">
        <v>501</v>
      </c>
      <c r="E76" s="6">
        <v>211</v>
      </c>
      <c r="F76" s="5">
        <v>28.1</v>
      </c>
    </row>
    <row r="77" spans="1:6">
      <c r="A77" s="3">
        <v>44839</v>
      </c>
      <c r="B77" s="6" t="s">
        <v>6</v>
      </c>
      <c r="C77" s="53" t="s">
        <v>57</v>
      </c>
      <c r="D77" s="6">
        <v>501</v>
      </c>
      <c r="E77" s="6">
        <v>211</v>
      </c>
      <c r="F77" s="5">
        <v>10.45</v>
      </c>
    </row>
    <row r="78" spans="1:6">
      <c r="A78" s="3">
        <v>44833</v>
      </c>
      <c r="B78" s="6" t="s">
        <v>6</v>
      </c>
      <c r="C78" s="53" t="s">
        <v>57</v>
      </c>
      <c r="D78" s="6">
        <v>501</v>
      </c>
      <c r="E78" s="6">
        <v>211</v>
      </c>
      <c r="F78" s="5">
        <v>4.45</v>
      </c>
    </row>
    <row r="79" spans="1:6">
      <c r="A79" s="3">
        <v>44837</v>
      </c>
      <c r="B79" s="6" t="s">
        <v>6</v>
      </c>
      <c r="C79" s="53" t="s">
        <v>57</v>
      </c>
      <c r="D79" s="6">
        <v>501</v>
      </c>
      <c r="E79" s="6">
        <v>211</v>
      </c>
      <c r="F79" s="5">
        <v>4.4000000000000004</v>
      </c>
    </row>
    <row r="80" spans="1:6">
      <c r="A80" s="3">
        <v>44900</v>
      </c>
      <c r="B80" s="6" t="s">
        <v>6</v>
      </c>
      <c r="C80" s="53" t="s">
        <v>57</v>
      </c>
      <c r="D80" s="6">
        <v>501</v>
      </c>
      <c r="E80" s="6">
        <v>211</v>
      </c>
      <c r="F80" s="5">
        <v>279</v>
      </c>
    </row>
    <row r="81" spans="1:6">
      <c r="A81" s="3">
        <v>44924</v>
      </c>
      <c r="B81" s="6" t="s">
        <v>6</v>
      </c>
      <c r="C81" s="53" t="s">
        <v>57</v>
      </c>
      <c r="D81" s="6">
        <v>501</v>
      </c>
      <c r="E81" s="6">
        <v>211</v>
      </c>
      <c r="F81" s="5">
        <v>245.95</v>
      </c>
    </row>
    <row r="82" spans="1:6">
      <c r="A82" s="3">
        <v>44924</v>
      </c>
      <c r="B82" s="6" t="s">
        <v>6</v>
      </c>
      <c r="C82" s="53" t="s">
        <v>57</v>
      </c>
      <c r="D82" s="6">
        <v>501</v>
      </c>
      <c r="E82" s="6">
        <v>211</v>
      </c>
      <c r="F82" s="5">
        <v>473.95</v>
      </c>
    </row>
    <row r="83" spans="1:6">
      <c r="A83" s="3">
        <v>44914</v>
      </c>
      <c r="B83" s="6" t="s">
        <v>6</v>
      </c>
      <c r="C83" s="53" t="s">
        <v>57</v>
      </c>
      <c r="D83" s="6">
        <v>501</v>
      </c>
      <c r="E83" s="6">
        <v>211</v>
      </c>
      <c r="F83" s="5">
        <v>162.80000000000001</v>
      </c>
    </row>
    <row r="84" spans="1:6">
      <c r="A84" s="3">
        <v>44916</v>
      </c>
      <c r="B84" s="6" t="s">
        <v>6</v>
      </c>
      <c r="C84" s="53" t="s">
        <v>57</v>
      </c>
      <c r="D84" s="6">
        <v>501</v>
      </c>
      <c r="E84" s="6">
        <v>211</v>
      </c>
      <c r="F84" s="5">
        <v>7.25</v>
      </c>
    </row>
    <row r="85" spans="1:6">
      <c r="A85" s="3">
        <v>44903</v>
      </c>
      <c r="B85" s="6" t="s">
        <v>6</v>
      </c>
      <c r="C85" s="53" t="s">
        <v>57</v>
      </c>
      <c r="D85" s="6">
        <v>501</v>
      </c>
      <c r="E85" s="6">
        <v>211</v>
      </c>
      <c r="F85" s="5">
        <v>114.5</v>
      </c>
    </row>
    <row r="86" spans="1:6">
      <c r="A86" s="3">
        <v>44896</v>
      </c>
      <c r="B86" s="6" t="s">
        <v>6</v>
      </c>
      <c r="C86" s="53" t="s">
        <v>57</v>
      </c>
      <c r="D86" s="6">
        <v>501</v>
      </c>
      <c r="E86" s="6">
        <v>211</v>
      </c>
      <c r="F86" s="5">
        <v>42.9</v>
      </c>
    </row>
    <row r="87" spans="1:6">
      <c r="A87" s="3">
        <v>44894</v>
      </c>
      <c r="B87" s="6" t="s">
        <v>6</v>
      </c>
      <c r="C87" s="53" t="s">
        <v>57</v>
      </c>
      <c r="D87" s="6">
        <v>501</v>
      </c>
      <c r="E87" s="6">
        <v>211</v>
      </c>
      <c r="F87" s="5">
        <v>79.95</v>
      </c>
    </row>
    <row r="88" spans="1:6">
      <c r="A88" s="3">
        <v>44894</v>
      </c>
      <c r="B88" s="6" t="s">
        <v>6</v>
      </c>
      <c r="C88" s="53" t="s">
        <v>57</v>
      </c>
      <c r="D88" s="6">
        <v>501</v>
      </c>
      <c r="E88" s="6">
        <v>211</v>
      </c>
      <c r="F88" s="5">
        <v>25.2</v>
      </c>
    </row>
    <row r="89" spans="1:6">
      <c r="A89" s="3">
        <v>44903</v>
      </c>
      <c r="B89" s="6" t="s">
        <v>6</v>
      </c>
      <c r="C89" s="53" t="s">
        <v>57</v>
      </c>
      <c r="D89" s="6">
        <v>501</v>
      </c>
      <c r="E89" s="6">
        <v>211</v>
      </c>
      <c r="F89" s="5">
        <v>16.649999999999999</v>
      </c>
    </row>
    <row r="90" spans="1:6">
      <c r="A90" s="3">
        <v>44901</v>
      </c>
      <c r="B90" s="6" t="s">
        <v>6</v>
      </c>
      <c r="C90" s="53" t="s">
        <v>57</v>
      </c>
      <c r="D90" s="6">
        <v>501</v>
      </c>
      <c r="E90" s="6">
        <v>211</v>
      </c>
      <c r="F90" s="5">
        <v>3.75</v>
      </c>
    </row>
    <row r="91" spans="1:6">
      <c r="A91" s="3">
        <v>44900</v>
      </c>
      <c r="B91" s="6" t="s">
        <v>6</v>
      </c>
      <c r="C91" s="53" t="s">
        <v>57</v>
      </c>
      <c r="D91" s="6">
        <v>501</v>
      </c>
      <c r="E91" s="6">
        <v>211</v>
      </c>
      <c r="F91" s="5">
        <v>81.2</v>
      </c>
    </row>
    <row r="92" spans="1:6">
      <c r="A92" s="3">
        <v>44907</v>
      </c>
      <c r="B92" s="6" t="s">
        <v>6</v>
      </c>
      <c r="C92" s="53" t="s">
        <v>57</v>
      </c>
      <c r="D92" s="6">
        <v>501</v>
      </c>
      <c r="E92" s="6">
        <v>211</v>
      </c>
      <c r="F92" s="5">
        <v>83.25</v>
      </c>
    </row>
    <row r="93" spans="1:6">
      <c r="A93" s="3">
        <v>44902</v>
      </c>
      <c r="B93" s="6" t="s">
        <v>6</v>
      </c>
      <c r="C93" s="53" t="s">
        <v>57</v>
      </c>
      <c r="D93" s="6">
        <v>501</v>
      </c>
      <c r="E93" s="6">
        <v>211</v>
      </c>
      <c r="F93" s="5">
        <v>45.1</v>
      </c>
    </row>
    <row r="94" spans="1:6">
      <c r="A94" s="3">
        <v>44902</v>
      </c>
      <c r="B94" s="6" t="s">
        <v>6</v>
      </c>
      <c r="C94" s="53" t="s">
        <v>57</v>
      </c>
      <c r="D94" s="6">
        <v>501</v>
      </c>
      <c r="E94" s="6">
        <v>211</v>
      </c>
      <c r="F94" s="5">
        <v>98.5</v>
      </c>
    </row>
    <row r="95" spans="1:6">
      <c r="A95" s="3">
        <v>44908</v>
      </c>
      <c r="B95" s="6" t="s">
        <v>6</v>
      </c>
      <c r="C95" s="53" t="s">
        <v>57</v>
      </c>
      <c r="D95" s="6">
        <v>501</v>
      </c>
      <c r="E95" s="6">
        <v>211</v>
      </c>
      <c r="F95" s="5">
        <v>219.2</v>
      </c>
    </row>
    <row r="96" spans="1:6">
      <c r="A96" s="3">
        <v>44881</v>
      </c>
      <c r="B96" s="6" t="s">
        <v>6</v>
      </c>
      <c r="C96" s="53" t="s">
        <v>57</v>
      </c>
      <c r="D96" s="6">
        <v>501</v>
      </c>
      <c r="E96" s="6">
        <v>211</v>
      </c>
      <c r="F96" s="5">
        <v>80.349999999999994</v>
      </c>
    </row>
    <row r="97" spans="1:6">
      <c r="A97" s="3">
        <v>44910</v>
      </c>
      <c r="B97" s="6" t="s">
        <v>6</v>
      </c>
      <c r="C97" s="53" t="s">
        <v>57</v>
      </c>
      <c r="D97" s="6">
        <v>501</v>
      </c>
      <c r="E97" s="6">
        <v>211</v>
      </c>
      <c r="F97" s="5">
        <v>1062.07</v>
      </c>
    </row>
    <row r="98" spans="1:6">
      <c r="A98" s="3">
        <v>44909</v>
      </c>
      <c r="B98" s="6" t="s">
        <v>6</v>
      </c>
      <c r="C98" s="53" t="s">
        <v>57</v>
      </c>
      <c r="D98" s="6">
        <v>501</v>
      </c>
      <c r="E98" s="6">
        <v>211</v>
      </c>
      <c r="F98" s="5">
        <v>62.95</v>
      </c>
    </row>
    <row r="99" spans="1:6">
      <c r="A99" s="3">
        <v>44908</v>
      </c>
      <c r="B99" s="6" t="s">
        <v>6</v>
      </c>
      <c r="C99" s="53" t="s">
        <v>57</v>
      </c>
      <c r="D99" s="6">
        <v>501</v>
      </c>
      <c r="E99" s="6">
        <v>211</v>
      </c>
      <c r="F99" s="5">
        <v>150.35</v>
      </c>
    </row>
    <row r="100" spans="1:6">
      <c r="A100" s="3">
        <v>44886</v>
      </c>
      <c r="B100" s="6" t="s">
        <v>6</v>
      </c>
      <c r="C100" s="53" t="s">
        <v>57</v>
      </c>
      <c r="D100" s="6">
        <v>501</v>
      </c>
      <c r="E100" s="6">
        <v>211</v>
      </c>
      <c r="F100" s="5">
        <v>6.05</v>
      </c>
    </row>
    <row r="101" spans="1:6">
      <c r="A101" s="3">
        <v>44886</v>
      </c>
      <c r="B101" s="6" t="s">
        <v>6</v>
      </c>
      <c r="C101" s="53" t="s">
        <v>57</v>
      </c>
      <c r="D101" s="6">
        <v>501</v>
      </c>
      <c r="E101" s="6">
        <v>211</v>
      </c>
      <c r="F101" s="5">
        <v>15.25</v>
      </c>
    </row>
    <row r="102" spans="1:6">
      <c r="A102" s="3">
        <v>44886</v>
      </c>
      <c r="B102" s="6" t="s">
        <v>6</v>
      </c>
      <c r="C102" s="53" t="s">
        <v>57</v>
      </c>
      <c r="D102" s="6">
        <v>501</v>
      </c>
      <c r="E102" s="6">
        <v>211</v>
      </c>
      <c r="F102" s="5">
        <v>212.1</v>
      </c>
    </row>
    <row r="103" spans="1:6">
      <c r="A103" s="3">
        <v>44883</v>
      </c>
      <c r="B103" s="6" t="s">
        <v>6</v>
      </c>
      <c r="C103" s="53" t="s">
        <v>57</v>
      </c>
      <c r="D103" s="6">
        <v>501</v>
      </c>
      <c r="E103" s="6">
        <v>211</v>
      </c>
      <c r="F103" s="5">
        <v>5.0999999999999996</v>
      </c>
    </row>
    <row r="104" spans="1:6">
      <c r="A104" s="3">
        <v>44883</v>
      </c>
      <c r="B104" s="6" t="s">
        <v>6</v>
      </c>
      <c r="C104" s="53" t="s">
        <v>57</v>
      </c>
      <c r="D104" s="6">
        <v>501</v>
      </c>
      <c r="E104" s="6">
        <v>211</v>
      </c>
      <c r="F104" s="5">
        <v>66.150000000000006</v>
      </c>
    </row>
    <row r="105" spans="1:6">
      <c r="A105" s="3">
        <v>44888</v>
      </c>
      <c r="B105" s="6" t="s">
        <v>6</v>
      </c>
      <c r="C105" s="53" t="s">
        <v>57</v>
      </c>
      <c r="D105" s="6">
        <v>501</v>
      </c>
      <c r="E105" s="6">
        <v>211</v>
      </c>
      <c r="F105" s="5">
        <v>83.85</v>
      </c>
    </row>
    <row r="106" spans="1:6">
      <c r="A106" s="3">
        <v>44887</v>
      </c>
      <c r="B106" s="6" t="s">
        <v>6</v>
      </c>
      <c r="C106" s="53" t="s">
        <v>57</v>
      </c>
      <c r="D106" s="6">
        <v>501</v>
      </c>
      <c r="E106" s="6">
        <v>211</v>
      </c>
      <c r="F106" s="5">
        <v>25.05</v>
      </c>
    </row>
    <row r="107" spans="1:6">
      <c r="A107" s="3">
        <v>44883</v>
      </c>
      <c r="B107" s="6" t="s">
        <v>6</v>
      </c>
      <c r="C107" s="53" t="s">
        <v>57</v>
      </c>
      <c r="D107" s="6">
        <v>501</v>
      </c>
      <c r="E107" s="6">
        <v>211</v>
      </c>
      <c r="F107" s="5">
        <v>49.05</v>
      </c>
    </row>
    <row r="108" spans="1:6">
      <c r="A108" s="3">
        <v>44893</v>
      </c>
      <c r="B108" s="6" t="s">
        <v>6</v>
      </c>
      <c r="C108" s="53" t="s">
        <v>57</v>
      </c>
      <c r="D108" s="6">
        <v>501</v>
      </c>
      <c r="E108" s="6">
        <v>211</v>
      </c>
      <c r="F108" s="5">
        <v>35.15</v>
      </c>
    </row>
    <row r="109" spans="1:6">
      <c r="A109" s="3">
        <v>44890</v>
      </c>
      <c r="B109" s="6" t="s">
        <v>6</v>
      </c>
      <c r="C109" s="53" t="s">
        <v>57</v>
      </c>
      <c r="D109" s="6">
        <v>501</v>
      </c>
      <c r="E109" s="6">
        <v>211</v>
      </c>
      <c r="F109" s="5">
        <v>26.6</v>
      </c>
    </row>
    <row r="110" spans="1:6">
      <c r="A110" s="3">
        <v>44889</v>
      </c>
      <c r="B110" s="6" t="s">
        <v>6</v>
      </c>
      <c r="C110" s="53" t="s">
        <v>57</v>
      </c>
      <c r="D110" s="6">
        <v>501</v>
      </c>
      <c r="E110" s="6">
        <v>211</v>
      </c>
      <c r="F110" s="5">
        <v>135.25</v>
      </c>
    </row>
    <row r="111" spans="1:6">
      <c r="A111" s="3">
        <v>44873</v>
      </c>
      <c r="B111" s="6" t="s">
        <v>6</v>
      </c>
      <c r="C111" s="53" t="s">
        <v>57</v>
      </c>
      <c r="D111" s="6">
        <v>501</v>
      </c>
      <c r="E111" s="6">
        <v>211</v>
      </c>
      <c r="F111" s="5">
        <v>29.4</v>
      </c>
    </row>
    <row r="112" spans="1:6">
      <c r="A112" s="3">
        <v>44873</v>
      </c>
      <c r="B112" s="6" t="s">
        <v>6</v>
      </c>
      <c r="C112" s="53" t="s">
        <v>57</v>
      </c>
      <c r="D112" s="6">
        <v>501</v>
      </c>
      <c r="E112" s="6">
        <v>211</v>
      </c>
      <c r="F112" s="5">
        <v>95.55</v>
      </c>
    </row>
    <row r="113" spans="1:6">
      <c r="A113" s="3">
        <v>44867</v>
      </c>
      <c r="B113" s="6" t="s">
        <v>6</v>
      </c>
      <c r="C113" s="53" t="s">
        <v>57</v>
      </c>
      <c r="D113" s="6">
        <v>501</v>
      </c>
      <c r="E113" s="6">
        <v>211</v>
      </c>
      <c r="F113" s="5">
        <v>43.15</v>
      </c>
    </row>
    <row r="114" spans="1:6">
      <c r="A114" s="3">
        <v>44872</v>
      </c>
      <c r="B114" s="6" t="s">
        <v>6</v>
      </c>
      <c r="C114" s="53" t="s">
        <v>57</v>
      </c>
      <c r="D114" s="6">
        <v>501</v>
      </c>
      <c r="E114" s="6">
        <v>211</v>
      </c>
      <c r="F114" s="5">
        <v>11.8</v>
      </c>
    </row>
    <row r="115" spans="1:6">
      <c r="A115" s="3">
        <v>44897</v>
      </c>
      <c r="B115" s="6" t="s">
        <v>6</v>
      </c>
      <c r="C115" s="53" t="s">
        <v>57</v>
      </c>
      <c r="D115" s="6">
        <v>501</v>
      </c>
      <c r="E115" s="6">
        <v>211</v>
      </c>
      <c r="F115" s="5">
        <v>108.6</v>
      </c>
    </row>
    <row r="116" spans="1:6">
      <c r="A116" s="3">
        <v>44895</v>
      </c>
      <c r="B116" s="6" t="s">
        <v>6</v>
      </c>
      <c r="C116" s="53" t="s">
        <v>57</v>
      </c>
      <c r="D116" s="6">
        <v>501</v>
      </c>
      <c r="E116" s="6">
        <v>211</v>
      </c>
      <c r="F116" s="5">
        <v>135.94999999999999</v>
      </c>
    </row>
    <row r="117" spans="1:6">
      <c r="A117" s="3">
        <v>44895</v>
      </c>
      <c r="B117" s="6" t="s">
        <v>6</v>
      </c>
      <c r="C117" s="53" t="s">
        <v>57</v>
      </c>
      <c r="D117" s="6">
        <v>501</v>
      </c>
      <c r="E117" s="6">
        <v>211</v>
      </c>
      <c r="F117" s="5">
        <v>7.2</v>
      </c>
    </row>
    <row r="118" spans="1:6">
      <c r="A118" s="3">
        <v>44895</v>
      </c>
      <c r="B118" s="6" t="s">
        <v>6</v>
      </c>
      <c r="C118" s="53" t="s">
        <v>57</v>
      </c>
      <c r="D118" s="6">
        <v>501</v>
      </c>
      <c r="E118" s="6">
        <v>211</v>
      </c>
      <c r="F118" s="5">
        <v>50.5</v>
      </c>
    </row>
    <row r="119" spans="1:6">
      <c r="A119" s="3">
        <v>44895</v>
      </c>
      <c r="B119" s="6" t="s">
        <v>6</v>
      </c>
      <c r="C119" s="53" t="s">
        <v>57</v>
      </c>
      <c r="D119" s="6">
        <v>501</v>
      </c>
      <c r="E119" s="6">
        <v>211</v>
      </c>
      <c r="F119" s="5">
        <v>215.55</v>
      </c>
    </row>
    <row r="120" spans="1:6">
      <c r="A120" s="3">
        <v>44894</v>
      </c>
      <c r="B120" s="6" t="s">
        <v>6</v>
      </c>
      <c r="C120" s="53" t="s">
        <v>57</v>
      </c>
      <c r="D120" s="6">
        <v>501</v>
      </c>
      <c r="E120" s="6">
        <v>211</v>
      </c>
      <c r="F120" s="5">
        <v>46.8</v>
      </c>
    </row>
    <row r="121" spans="1:6">
      <c r="A121" s="3">
        <v>44894</v>
      </c>
      <c r="B121" s="6" t="s">
        <v>6</v>
      </c>
      <c r="C121" s="53" t="s">
        <v>57</v>
      </c>
      <c r="D121" s="6">
        <v>501</v>
      </c>
      <c r="E121" s="6">
        <v>211</v>
      </c>
      <c r="F121" s="5">
        <v>46.5</v>
      </c>
    </row>
    <row r="122" spans="1:6">
      <c r="A122" s="3">
        <v>44858</v>
      </c>
      <c r="B122" s="6" t="s">
        <v>6</v>
      </c>
      <c r="C122" s="53" t="s">
        <v>57</v>
      </c>
      <c r="D122" s="6">
        <v>501</v>
      </c>
      <c r="E122" s="6">
        <v>211</v>
      </c>
      <c r="F122" s="5">
        <v>52.35</v>
      </c>
    </row>
    <row r="123" spans="1:6">
      <c r="A123" s="3">
        <v>44854</v>
      </c>
      <c r="B123" s="6" t="s">
        <v>6</v>
      </c>
      <c r="C123" s="53" t="s">
        <v>57</v>
      </c>
      <c r="D123" s="6">
        <v>501</v>
      </c>
      <c r="E123" s="6">
        <v>211</v>
      </c>
      <c r="F123" s="5">
        <v>76.349999999999994</v>
      </c>
    </row>
    <row r="124" spans="1:6">
      <c r="A124" s="3">
        <v>44847</v>
      </c>
      <c r="B124" s="6" t="s">
        <v>6</v>
      </c>
      <c r="C124" s="53" t="s">
        <v>57</v>
      </c>
      <c r="D124" s="6">
        <v>501</v>
      </c>
      <c r="E124" s="6">
        <v>211</v>
      </c>
      <c r="F124" s="5">
        <v>172.2</v>
      </c>
    </row>
    <row r="125" spans="1:6">
      <c r="A125" s="3">
        <v>44855</v>
      </c>
      <c r="B125" s="6" t="s">
        <v>6</v>
      </c>
      <c r="C125" s="53" t="s">
        <v>57</v>
      </c>
      <c r="D125" s="6">
        <v>501</v>
      </c>
      <c r="E125" s="6">
        <v>211</v>
      </c>
      <c r="F125" s="5">
        <v>64.099999999999994</v>
      </c>
    </row>
    <row r="126" spans="1:6">
      <c r="A126" s="3">
        <v>44881</v>
      </c>
      <c r="B126" s="6" t="s">
        <v>6</v>
      </c>
      <c r="C126" s="53" t="s">
        <v>57</v>
      </c>
      <c r="D126" s="6">
        <v>501</v>
      </c>
      <c r="E126" s="6">
        <v>211</v>
      </c>
      <c r="F126" s="5">
        <v>44.4</v>
      </c>
    </row>
    <row r="127" spans="1:6">
      <c r="A127" s="3">
        <v>44881</v>
      </c>
      <c r="B127" s="6" t="s">
        <v>6</v>
      </c>
      <c r="C127" s="53" t="s">
        <v>57</v>
      </c>
      <c r="D127" s="6">
        <v>501</v>
      </c>
      <c r="E127" s="6">
        <v>211</v>
      </c>
      <c r="F127" s="5">
        <v>52.2</v>
      </c>
    </row>
    <row r="128" spans="1:6">
      <c r="A128" s="3">
        <v>44880</v>
      </c>
      <c r="B128" s="6" t="s">
        <v>6</v>
      </c>
      <c r="C128" s="53" t="s">
        <v>57</v>
      </c>
      <c r="D128" s="6">
        <v>501</v>
      </c>
      <c r="E128" s="6">
        <v>211</v>
      </c>
      <c r="F128" s="5">
        <v>35.58</v>
      </c>
    </row>
    <row r="129" spans="1:6">
      <c r="A129" s="3">
        <v>44876</v>
      </c>
      <c r="B129" s="6" t="s">
        <v>6</v>
      </c>
      <c r="C129" s="53" t="s">
        <v>57</v>
      </c>
      <c r="D129" s="6">
        <v>501</v>
      </c>
      <c r="E129" s="6">
        <v>211</v>
      </c>
      <c r="F129" s="5">
        <v>7.65</v>
      </c>
    </row>
    <row r="130" spans="1:6">
      <c r="A130" s="3">
        <v>44876</v>
      </c>
      <c r="B130" s="6" t="s">
        <v>6</v>
      </c>
      <c r="C130" s="53" t="s">
        <v>57</v>
      </c>
      <c r="D130" s="6">
        <v>501</v>
      </c>
      <c r="E130" s="6">
        <v>211</v>
      </c>
      <c r="F130" s="5">
        <v>19.399999999999999</v>
      </c>
    </row>
    <row r="131" spans="1:6">
      <c r="A131" s="3">
        <v>44875</v>
      </c>
      <c r="B131" s="6" t="s">
        <v>6</v>
      </c>
      <c r="C131" s="53" t="s">
        <v>57</v>
      </c>
      <c r="D131" s="6">
        <v>501</v>
      </c>
      <c r="E131" s="6">
        <v>211</v>
      </c>
      <c r="F131" s="5">
        <v>154.30000000000001</v>
      </c>
    </row>
    <row r="132" spans="1:6">
      <c r="A132" s="3">
        <v>44874</v>
      </c>
      <c r="B132" s="6" t="s">
        <v>6</v>
      </c>
      <c r="C132" s="53" t="s">
        <v>57</v>
      </c>
      <c r="D132" s="6">
        <v>501</v>
      </c>
      <c r="E132" s="6">
        <v>211</v>
      </c>
      <c r="F132" s="5">
        <v>35.299999999999997</v>
      </c>
    </row>
    <row r="133" spans="1:6">
      <c r="A133" s="3">
        <v>44874</v>
      </c>
      <c r="B133" s="6" t="s">
        <v>6</v>
      </c>
      <c r="C133" s="53" t="s">
        <v>57</v>
      </c>
      <c r="D133" s="6">
        <v>501</v>
      </c>
      <c r="E133" s="6">
        <v>211</v>
      </c>
      <c r="F133" s="5">
        <v>1.25</v>
      </c>
    </row>
    <row r="134" spans="1:6">
      <c r="A134" s="3">
        <v>44874</v>
      </c>
      <c r="B134" s="6" t="s">
        <v>6</v>
      </c>
      <c r="C134" s="53" t="s">
        <v>57</v>
      </c>
      <c r="D134" s="6">
        <v>501</v>
      </c>
      <c r="E134" s="6">
        <v>211</v>
      </c>
      <c r="F134" s="5">
        <v>31.65</v>
      </c>
    </row>
    <row r="135" spans="1:6" s="21" customFormat="1">
      <c r="A135" s="65">
        <v>44860</v>
      </c>
      <c r="B135" s="6" t="s">
        <v>6</v>
      </c>
      <c r="C135" s="53" t="s">
        <v>57</v>
      </c>
      <c r="D135" s="6">
        <v>501</v>
      </c>
      <c r="E135" s="6">
        <v>211</v>
      </c>
      <c r="F135" s="66">
        <v>193.05</v>
      </c>
    </row>
    <row r="136" spans="1:6">
      <c r="A136" s="3">
        <v>44860</v>
      </c>
      <c r="B136" s="6" t="s">
        <v>6</v>
      </c>
      <c r="C136" s="53" t="s">
        <v>57</v>
      </c>
      <c r="D136" s="6">
        <v>501</v>
      </c>
      <c r="E136" s="6">
        <v>211</v>
      </c>
      <c r="F136" s="5">
        <v>25.75</v>
      </c>
    </row>
    <row r="137" spans="1:6">
      <c r="A137" s="3">
        <v>44858</v>
      </c>
      <c r="B137" s="6" t="s">
        <v>6</v>
      </c>
      <c r="C137" s="53" t="s">
        <v>57</v>
      </c>
      <c r="D137" s="6">
        <v>501</v>
      </c>
      <c r="E137" s="6">
        <v>211</v>
      </c>
      <c r="F137" s="5">
        <v>46.85</v>
      </c>
    </row>
    <row r="138" spans="1:6">
      <c r="A138" s="3">
        <v>44853</v>
      </c>
      <c r="B138" s="6" t="s">
        <v>6</v>
      </c>
      <c r="C138" s="53" t="s">
        <v>57</v>
      </c>
      <c r="D138" s="6">
        <v>501</v>
      </c>
      <c r="E138" s="6">
        <v>211</v>
      </c>
      <c r="F138" s="5">
        <v>7.75</v>
      </c>
    </row>
    <row r="139" spans="1:6">
      <c r="A139" s="3">
        <v>44851</v>
      </c>
      <c r="B139" s="6" t="s">
        <v>6</v>
      </c>
      <c r="C139" s="53" t="s">
        <v>57</v>
      </c>
      <c r="D139" s="6">
        <v>501</v>
      </c>
      <c r="E139" s="6">
        <v>211</v>
      </c>
      <c r="F139" s="5">
        <v>6.5</v>
      </c>
    </row>
    <row r="140" spans="1:6">
      <c r="A140" s="3">
        <v>44852</v>
      </c>
      <c r="B140" s="6" t="s">
        <v>6</v>
      </c>
      <c r="C140" s="53" t="s">
        <v>57</v>
      </c>
      <c r="D140" s="6">
        <v>501</v>
      </c>
      <c r="E140" s="6">
        <v>211</v>
      </c>
      <c r="F140" s="5">
        <v>161.35</v>
      </c>
    </row>
    <row r="141" spans="1:6">
      <c r="A141" s="3">
        <v>44848</v>
      </c>
      <c r="B141" s="6" t="s">
        <v>6</v>
      </c>
      <c r="C141" s="53" t="s">
        <v>57</v>
      </c>
      <c r="D141" s="6">
        <v>501</v>
      </c>
      <c r="E141" s="6">
        <v>211</v>
      </c>
      <c r="F141" s="5">
        <v>25.3</v>
      </c>
    </row>
    <row r="142" spans="1:6">
      <c r="A142" s="3">
        <v>44848</v>
      </c>
      <c r="B142" s="6" t="s">
        <v>6</v>
      </c>
      <c r="C142" s="53" t="s">
        <v>57</v>
      </c>
      <c r="D142" s="6">
        <v>501</v>
      </c>
      <c r="E142" s="6">
        <v>211</v>
      </c>
      <c r="F142" s="5">
        <v>54.15</v>
      </c>
    </row>
    <row r="143" spans="1:6">
      <c r="A143" s="3">
        <v>44848</v>
      </c>
      <c r="B143" s="6" t="s">
        <v>6</v>
      </c>
      <c r="C143" s="53" t="s">
        <v>57</v>
      </c>
      <c r="D143" s="6">
        <v>501</v>
      </c>
      <c r="E143" s="6">
        <v>211</v>
      </c>
      <c r="F143" s="5">
        <v>52.9</v>
      </c>
    </row>
    <row r="144" spans="1:6">
      <c r="A144" s="3">
        <v>44844</v>
      </c>
      <c r="B144" s="6" t="s">
        <v>6</v>
      </c>
      <c r="C144" s="53" t="s">
        <v>57</v>
      </c>
      <c r="D144" s="6">
        <v>501</v>
      </c>
      <c r="E144" s="6">
        <v>211</v>
      </c>
      <c r="F144" s="5">
        <v>6.35</v>
      </c>
    </row>
    <row r="145" spans="1:6">
      <c r="A145" s="3">
        <v>44839</v>
      </c>
      <c r="B145" s="6" t="s">
        <v>6</v>
      </c>
      <c r="C145" s="53" t="s">
        <v>57</v>
      </c>
      <c r="D145" s="6">
        <v>501</v>
      </c>
      <c r="E145" s="6">
        <v>211</v>
      </c>
      <c r="F145" s="5">
        <v>19.149999999999999</v>
      </c>
    </row>
    <row r="146" spans="1:6">
      <c r="A146" s="3">
        <v>44851</v>
      </c>
      <c r="B146" s="6" t="s">
        <v>6</v>
      </c>
      <c r="C146" s="53" t="s">
        <v>57</v>
      </c>
      <c r="D146" s="6">
        <v>501</v>
      </c>
      <c r="E146" s="6">
        <v>211</v>
      </c>
      <c r="F146" s="5">
        <v>6.51</v>
      </c>
    </row>
    <row r="147" spans="1:6">
      <c r="A147" s="3">
        <v>44837</v>
      </c>
      <c r="B147" s="6" t="s">
        <v>6</v>
      </c>
      <c r="C147" s="53" t="s">
        <v>57</v>
      </c>
      <c r="D147" s="6">
        <v>501</v>
      </c>
      <c r="E147" s="6">
        <v>211</v>
      </c>
      <c r="F147" s="5">
        <v>45.85</v>
      </c>
    </row>
    <row r="148" spans="1:6">
      <c r="A148" s="3">
        <v>44837</v>
      </c>
      <c r="B148" s="6" t="s">
        <v>6</v>
      </c>
      <c r="C148" s="53" t="s">
        <v>57</v>
      </c>
      <c r="D148" s="6">
        <v>501</v>
      </c>
      <c r="E148" s="6">
        <v>211</v>
      </c>
      <c r="F148" s="5">
        <v>2.65</v>
      </c>
    </row>
    <row r="149" spans="1:6">
      <c r="A149" s="3">
        <v>44834</v>
      </c>
      <c r="B149" s="6" t="s">
        <v>6</v>
      </c>
      <c r="C149" s="53" t="s">
        <v>57</v>
      </c>
      <c r="D149" s="6">
        <v>501</v>
      </c>
      <c r="E149" s="6">
        <v>211</v>
      </c>
      <c r="F149" s="5">
        <v>100.4</v>
      </c>
    </row>
    <row r="150" spans="1:6">
      <c r="A150" s="3">
        <v>44853</v>
      </c>
      <c r="B150" s="6" t="s">
        <v>6</v>
      </c>
      <c r="C150" s="53" t="s">
        <v>57</v>
      </c>
      <c r="D150" s="6">
        <v>501</v>
      </c>
      <c r="E150" s="6">
        <v>211</v>
      </c>
      <c r="F150" s="5">
        <v>436.1</v>
      </c>
    </row>
    <row r="151" spans="1:6">
      <c r="A151" s="3">
        <v>44860</v>
      </c>
      <c r="B151" s="6" t="s">
        <v>6</v>
      </c>
      <c r="C151" s="53" t="s">
        <v>57</v>
      </c>
      <c r="D151" s="6">
        <v>501</v>
      </c>
      <c r="E151" s="6">
        <v>211</v>
      </c>
      <c r="F151" s="5">
        <v>26.25</v>
      </c>
    </row>
    <row r="152" spans="1:6">
      <c r="A152" s="3">
        <v>44869</v>
      </c>
      <c r="B152" s="6" t="s">
        <v>6</v>
      </c>
      <c r="C152" s="53" t="s">
        <v>57</v>
      </c>
      <c r="D152" s="6">
        <v>501</v>
      </c>
      <c r="E152" s="6">
        <v>211</v>
      </c>
      <c r="F152" s="5">
        <v>180.4</v>
      </c>
    </row>
    <row r="153" spans="1:6">
      <c r="A153" s="3">
        <v>44834</v>
      </c>
      <c r="B153" s="6" t="s">
        <v>6</v>
      </c>
      <c r="C153" s="53" t="s">
        <v>57</v>
      </c>
      <c r="D153" s="6">
        <v>501</v>
      </c>
      <c r="E153" s="6">
        <v>211</v>
      </c>
      <c r="F153" s="74">
        <v>19.5</v>
      </c>
    </row>
    <row r="154" spans="1:6">
      <c r="A154" s="3">
        <v>44868</v>
      </c>
      <c r="B154" s="6" t="s">
        <v>6</v>
      </c>
      <c r="C154" s="53" t="s">
        <v>57</v>
      </c>
      <c r="D154" s="6">
        <v>501</v>
      </c>
      <c r="E154" s="6">
        <v>211</v>
      </c>
      <c r="F154" s="5">
        <v>13.85</v>
      </c>
    </row>
    <row r="155" spans="1:6">
      <c r="A155" s="3">
        <v>44867</v>
      </c>
      <c r="B155" s="6" t="s">
        <v>6</v>
      </c>
      <c r="C155" s="53" t="s">
        <v>57</v>
      </c>
      <c r="D155" s="6">
        <v>501</v>
      </c>
      <c r="E155" s="6">
        <v>211</v>
      </c>
      <c r="F155" s="5">
        <v>41.15</v>
      </c>
    </row>
    <row r="156" spans="1:6">
      <c r="A156" s="3">
        <v>44872</v>
      </c>
      <c r="B156" s="6" t="s">
        <v>6</v>
      </c>
      <c r="C156" s="53" t="s">
        <v>57</v>
      </c>
      <c r="D156" s="6">
        <v>501</v>
      </c>
      <c r="E156" s="6">
        <v>211</v>
      </c>
      <c r="F156" s="5">
        <v>23</v>
      </c>
    </row>
    <row r="157" spans="1:6">
      <c r="A157" s="3">
        <v>44915</v>
      </c>
      <c r="B157" s="6" t="s">
        <v>58</v>
      </c>
      <c r="C157" s="53" t="s">
        <v>79</v>
      </c>
      <c r="D157" s="6">
        <v>311</v>
      </c>
      <c r="E157" s="6">
        <v>602</v>
      </c>
      <c r="F157" s="5">
        <v>357</v>
      </c>
    </row>
    <row r="158" spans="1:6">
      <c r="A158" s="3">
        <v>44835</v>
      </c>
      <c r="B158" s="6" t="s">
        <v>80</v>
      </c>
      <c r="C158" s="53" t="s">
        <v>81</v>
      </c>
      <c r="D158" s="6">
        <v>353</v>
      </c>
      <c r="E158" s="6">
        <v>411</v>
      </c>
      <c r="F158" s="5">
        <v>5000</v>
      </c>
    </row>
    <row r="159" spans="1:6">
      <c r="A159" s="3">
        <v>44835</v>
      </c>
      <c r="B159" s="6" t="s">
        <v>83</v>
      </c>
      <c r="C159" s="53" t="s">
        <v>84</v>
      </c>
      <c r="D159" s="6">
        <v>211</v>
      </c>
      <c r="E159" s="6">
        <v>365</v>
      </c>
      <c r="F159" s="5">
        <v>2813.14</v>
      </c>
    </row>
    <row r="160" spans="1:6">
      <c r="C160" s="53"/>
    </row>
    <row r="161" spans="3:3">
      <c r="C161" s="53"/>
    </row>
    <row r="162" spans="3:3">
      <c r="C162" s="53"/>
    </row>
    <row r="163" spans="3:3">
      <c r="C163" s="53"/>
    </row>
    <row r="164" spans="3:3">
      <c r="C164" s="53"/>
    </row>
    <row r="165" spans="3:3">
      <c r="C165" s="53"/>
    </row>
    <row r="166" spans="3:3">
      <c r="C166" s="53"/>
    </row>
    <row r="167" spans="3:3">
      <c r="C167" s="53"/>
    </row>
    <row r="168" spans="3:3">
      <c r="C168" s="53"/>
    </row>
    <row r="169" spans="3:3">
      <c r="C169" s="53"/>
    </row>
    <row r="170" spans="3:3">
      <c r="C170" s="53"/>
    </row>
  </sheetData>
  <mergeCells count="22">
    <mergeCell ref="A19:A20"/>
    <mergeCell ref="B19:B20"/>
    <mergeCell ref="A21:A22"/>
    <mergeCell ref="B21:B22"/>
    <mergeCell ref="A24:A25"/>
    <mergeCell ref="B24:B25"/>
    <mergeCell ref="A51:A52"/>
    <mergeCell ref="B51:B52"/>
    <mergeCell ref="A4:A5"/>
    <mergeCell ref="B4:B5"/>
    <mergeCell ref="A6:A7"/>
    <mergeCell ref="B6:B7"/>
    <mergeCell ref="A9:A10"/>
    <mergeCell ref="B9:B10"/>
    <mergeCell ref="A13:A14"/>
    <mergeCell ref="B13:B14"/>
    <mergeCell ref="A15:A16"/>
    <mergeCell ref="B15:B16"/>
    <mergeCell ref="A17:A18"/>
    <mergeCell ref="B17:B18"/>
    <mergeCell ref="A26:A27"/>
    <mergeCell ref="B26:B27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28.26953125" customWidth="1"/>
    <col min="2" max="2" width="25" customWidth="1"/>
    <col min="5" max="5" width="11.81640625" bestFit="1" customWidth="1"/>
  </cols>
  <sheetData>
    <row r="1" spans="1:5" ht="15" thickBot="1">
      <c r="A1" s="79" t="s">
        <v>74</v>
      </c>
      <c r="B1" s="79"/>
      <c r="D1" s="5" t="s">
        <v>3</v>
      </c>
      <c r="E1" s="5" t="s">
        <v>4</v>
      </c>
    </row>
    <row r="2" spans="1:5" ht="15" thickTop="1">
      <c r="A2" s="23" t="s">
        <v>9</v>
      </c>
      <c r="B2" s="24" t="s">
        <v>10</v>
      </c>
      <c r="D2" s="5">
        <f>IF(Denník!D2=642,Denník!F2,0)</f>
        <v>0</v>
      </c>
      <c r="E2" s="5">
        <f>IF(Denník!E2=642,Denník!F2,0)</f>
        <v>0</v>
      </c>
    </row>
    <row r="3" spans="1:5">
      <c r="A3" s="5">
        <f>D200</f>
        <v>0</v>
      </c>
      <c r="B3" s="12">
        <f>E200</f>
        <v>0</v>
      </c>
      <c r="D3" s="5">
        <f>IF(Denník!D3=642,Denník!F3,0)</f>
        <v>0</v>
      </c>
      <c r="E3" s="5">
        <f>IF(Denník!E3=642,Denník!F3,0)</f>
        <v>0</v>
      </c>
    </row>
    <row r="4" spans="1:5" ht="15" thickBot="1">
      <c r="A4" s="13"/>
      <c r="B4" s="14"/>
      <c r="D4" s="5">
        <f>IF(Denník!D4=642,Denník!F4,0)</f>
        <v>0</v>
      </c>
      <c r="E4" s="5">
        <f>IF(Denník!E4=642,Denník!F4,0)</f>
        <v>0</v>
      </c>
    </row>
    <row r="5" spans="1:5" ht="15" thickTop="1">
      <c r="A5" s="5"/>
      <c r="B5" s="12"/>
      <c r="D5" s="5">
        <f>IF(Denník!D5=642,Denník!F5,0)</f>
        <v>0</v>
      </c>
      <c r="E5" s="5">
        <f>IF(Denník!E5=642,Denník!F5,0)</f>
        <v>0</v>
      </c>
    </row>
    <row r="6" spans="1:5">
      <c r="D6" s="5">
        <f>IF(Denník!D6=642,Denník!F6,0)</f>
        <v>0</v>
      </c>
      <c r="E6" s="5">
        <f>IF(Denník!E6=642,Denník!F6,0)</f>
        <v>0</v>
      </c>
    </row>
    <row r="7" spans="1:5">
      <c r="D7" s="5">
        <f>IF(Denník!D7=642,Denník!F7,0)</f>
        <v>0</v>
      </c>
      <c r="E7" s="5">
        <f>IF(Denník!E7=642,Denník!F7,0)</f>
        <v>0</v>
      </c>
    </row>
    <row r="8" spans="1:5">
      <c r="D8" s="5">
        <f>IF(Denník!D8=642,Denník!F8,0)</f>
        <v>0</v>
      </c>
      <c r="E8" s="5">
        <f>IF(Denník!E8=642,Denník!F8,0)</f>
        <v>0</v>
      </c>
    </row>
    <row r="9" spans="1:5">
      <c r="D9" s="5">
        <f>IF(Denník!D9=642,Denník!F9,0)</f>
        <v>0</v>
      </c>
      <c r="E9" s="5">
        <f>IF(Denník!E9=642,Denník!F9,0)</f>
        <v>0</v>
      </c>
    </row>
    <row r="10" spans="1:5">
      <c r="D10" s="5">
        <f>IF(Denník!D10=642,Denník!F10,0)</f>
        <v>0</v>
      </c>
      <c r="E10" s="5">
        <f>IF(Denník!E10=642,Denník!F10,0)</f>
        <v>0</v>
      </c>
    </row>
    <row r="11" spans="1:5">
      <c r="D11" s="5">
        <f>IF(Denník!D11=642,Denník!F11,0)</f>
        <v>0</v>
      </c>
      <c r="E11" s="5">
        <f>IF(Denník!E11=642,Denník!F11,0)</f>
        <v>0</v>
      </c>
    </row>
    <row r="12" spans="1:5">
      <c r="D12" s="5">
        <f>IF(Denník!D12=642,Denník!F12,0)</f>
        <v>0</v>
      </c>
      <c r="E12" s="5">
        <f>IF(Denník!E12=642,Denník!F12,0)</f>
        <v>0</v>
      </c>
    </row>
    <row r="13" spans="1:5">
      <c r="D13" s="5">
        <f>IF(Denník!D13=642,Denník!F13,0)</f>
        <v>0</v>
      </c>
      <c r="E13" s="5">
        <f>IF(Denník!E13=642,Denník!F13,0)</f>
        <v>0</v>
      </c>
    </row>
    <row r="14" spans="1:5">
      <c r="D14" s="5">
        <f>IF(Denník!D14=642,Denník!F14,0)</f>
        <v>0</v>
      </c>
      <c r="E14" s="5">
        <f>IF(Denník!E14=642,Denník!F14,0)</f>
        <v>0</v>
      </c>
    </row>
    <row r="15" spans="1:5">
      <c r="D15" s="5">
        <f>IF(Denník!D15=642,Denník!F15,0)</f>
        <v>0</v>
      </c>
      <c r="E15" s="5">
        <f>IF(Denník!E15=642,Denník!F15,0)</f>
        <v>0</v>
      </c>
    </row>
    <row r="16" spans="1:5">
      <c r="D16" s="5">
        <f>IF(Denník!D16=642,Denník!F16,0)</f>
        <v>0</v>
      </c>
      <c r="E16" s="5">
        <f>IF(Denník!E16=642,Denník!F16,0)</f>
        <v>0</v>
      </c>
    </row>
    <row r="17" spans="4:5">
      <c r="D17" s="5">
        <f>IF(Denník!D17=642,Denník!F17,0)</f>
        <v>0</v>
      </c>
      <c r="E17" s="5">
        <f>IF(Denník!E17=642,Denník!F17,0)</f>
        <v>0</v>
      </c>
    </row>
    <row r="18" spans="4:5">
      <c r="D18" s="5">
        <f>IF(Denník!D18=642,Denník!F18,0)</f>
        <v>0</v>
      </c>
      <c r="E18" s="5">
        <f>IF(Denník!E18=642,Denník!F18,0)</f>
        <v>0</v>
      </c>
    </row>
    <row r="19" spans="4:5">
      <c r="D19" s="5">
        <f>IF(Denník!D19=642,Denník!F19,0)</f>
        <v>0</v>
      </c>
      <c r="E19" s="5">
        <f>IF(Denník!E19=642,Denník!F19,0)</f>
        <v>0</v>
      </c>
    </row>
    <row r="20" spans="4:5">
      <c r="D20" s="5">
        <f>IF(Denník!D20=642,Denník!F20,0)</f>
        <v>0</v>
      </c>
      <c r="E20" s="5">
        <f>IF(Denník!E20=642,Denník!F20,0)</f>
        <v>0</v>
      </c>
    </row>
    <row r="21" spans="4:5">
      <c r="D21" s="5">
        <f>IF(Denník!D21=642,Denník!F21,0)</f>
        <v>0</v>
      </c>
      <c r="E21" s="5">
        <f>IF(Denník!E21=642,Denník!F21,0)</f>
        <v>0</v>
      </c>
    </row>
    <row r="22" spans="4:5">
      <c r="D22" s="5">
        <f>IF(Denník!D22=642,Denník!F22,0)</f>
        <v>0</v>
      </c>
      <c r="E22" s="5">
        <f>IF(Denník!E22=642,Denník!F22,0)</f>
        <v>0</v>
      </c>
    </row>
    <row r="23" spans="4:5">
      <c r="D23" s="5">
        <f>IF(Denník!D23=642,Denník!F23,0)</f>
        <v>0</v>
      </c>
      <c r="E23" s="5">
        <f>IF(Denník!E23=642,Denník!F23,0)</f>
        <v>0</v>
      </c>
    </row>
    <row r="24" spans="4:5">
      <c r="D24" s="5">
        <f>IF(Denník!D24=642,Denník!F24,0)</f>
        <v>0</v>
      </c>
      <c r="E24" s="5">
        <f>IF(Denník!E24=642,Denník!F24,0)</f>
        <v>0</v>
      </c>
    </row>
    <row r="25" spans="4:5">
      <c r="D25" s="5">
        <f>IF(Denník!D25=642,Denník!F25,0)</f>
        <v>0</v>
      </c>
      <c r="E25" s="5">
        <f>IF(Denník!E25=642,Denník!F25,0)</f>
        <v>0</v>
      </c>
    </row>
    <row r="26" spans="4:5">
      <c r="D26" s="5">
        <f>IF(Denník!D26=642,Denník!F26,0)</f>
        <v>0</v>
      </c>
      <c r="E26" s="5">
        <f>IF(Denník!E26=642,Denník!F26,0)</f>
        <v>0</v>
      </c>
    </row>
    <row r="27" spans="4:5">
      <c r="D27" s="5">
        <f>IF(Denník!D27=642,Denník!F27,0)</f>
        <v>0</v>
      </c>
      <c r="E27" s="5">
        <f>IF(Denník!E27=642,Denník!F27,0)</f>
        <v>0</v>
      </c>
    </row>
    <row r="28" spans="4:5">
      <c r="D28" s="5">
        <f>IF(Denník!D28=642,Denník!F28,0)</f>
        <v>0</v>
      </c>
      <c r="E28" s="5">
        <f>IF(Denník!E28=642,Denník!F28,0)</f>
        <v>0</v>
      </c>
    </row>
    <row r="29" spans="4:5">
      <c r="D29" s="5">
        <f>IF(Denník!D29=642,Denník!F29,0)</f>
        <v>0</v>
      </c>
      <c r="E29" s="5">
        <f>IF(Denník!E29=642,Denník!F29,0)</f>
        <v>0</v>
      </c>
    </row>
    <row r="30" spans="4:5">
      <c r="D30" s="5">
        <f>IF(Denník!D30=642,Denník!F30,0)</f>
        <v>0</v>
      </c>
      <c r="E30" s="5">
        <f>IF(Denník!E30=642,Denník!F30,0)</f>
        <v>0</v>
      </c>
    </row>
    <row r="31" spans="4:5">
      <c r="D31" s="5">
        <f>IF(Denník!D31=642,Denník!F31,0)</f>
        <v>0</v>
      </c>
      <c r="E31" s="5">
        <f>IF(Denník!E31=642,Denník!F31,0)</f>
        <v>0</v>
      </c>
    </row>
    <row r="32" spans="4:5">
      <c r="D32" s="5">
        <f>IF(Denník!D32=642,Denník!F32,0)</f>
        <v>0</v>
      </c>
      <c r="E32" s="5">
        <f>IF(Denník!E32=642,Denník!F32,0)</f>
        <v>0</v>
      </c>
    </row>
    <row r="33" spans="4:5">
      <c r="D33" s="5">
        <f>IF(Denník!D33=642,Denník!F33,0)</f>
        <v>0</v>
      </c>
      <c r="E33" s="5">
        <f>IF(Denník!E33=642,Denník!F33,0)</f>
        <v>0</v>
      </c>
    </row>
    <row r="34" spans="4:5">
      <c r="D34" s="5">
        <f>IF(Denník!D34=642,Denník!F34,0)</f>
        <v>0</v>
      </c>
      <c r="E34" s="5">
        <f>IF(Denník!E34=642,Denník!F34,0)</f>
        <v>0</v>
      </c>
    </row>
    <row r="35" spans="4:5">
      <c r="D35" s="5">
        <f>IF(Denník!D35=642,Denník!F35,0)</f>
        <v>0</v>
      </c>
      <c r="E35" s="5">
        <f>IF(Denník!E35=642,Denník!F35,0)</f>
        <v>0</v>
      </c>
    </row>
    <row r="36" spans="4:5">
      <c r="D36" s="5">
        <f>IF(Denník!D36=642,Denník!F36,0)</f>
        <v>0</v>
      </c>
      <c r="E36" s="5">
        <f>IF(Denník!E36=642,Denník!F36,0)</f>
        <v>0</v>
      </c>
    </row>
    <row r="37" spans="4:5">
      <c r="D37" s="5">
        <f>IF(Denník!D37=642,Denník!F37,0)</f>
        <v>0</v>
      </c>
      <c r="E37" s="5">
        <f>IF(Denník!E37=642,Denník!F37,0)</f>
        <v>0</v>
      </c>
    </row>
    <row r="38" spans="4:5">
      <c r="D38" s="5">
        <f>IF(Denník!D38=642,Denník!F38,0)</f>
        <v>0</v>
      </c>
      <c r="E38" s="5">
        <f>IF(Denník!E38=642,Denník!F38,0)</f>
        <v>0</v>
      </c>
    </row>
    <row r="39" spans="4:5">
      <c r="D39" s="5">
        <f>IF(Denník!D39=642,Denník!F39,0)</f>
        <v>0</v>
      </c>
      <c r="E39" s="5">
        <f>IF(Denník!E39=642,Denník!F39,0)</f>
        <v>0</v>
      </c>
    </row>
    <row r="40" spans="4:5">
      <c r="D40" s="5">
        <f>IF(Denník!D40=642,Denník!F40,0)</f>
        <v>0</v>
      </c>
      <c r="E40" s="5">
        <f>IF(Denník!E40=642,Denník!F40,0)</f>
        <v>0</v>
      </c>
    </row>
    <row r="41" spans="4:5">
      <c r="D41" s="5">
        <f>IF(Denník!D41=642,Denník!F41,0)</f>
        <v>0</v>
      </c>
      <c r="E41" s="5">
        <f>IF(Denník!E41=642,Denník!F41,0)</f>
        <v>0</v>
      </c>
    </row>
    <row r="42" spans="4:5">
      <c r="D42" s="5">
        <f>IF(Denník!D42=642,Denník!F42,0)</f>
        <v>0</v>
      </c>
      <c r="E42" s="5">
        <f>IF(Denník!E42=642,Denník!F42,0)</f>
        <v>0</v>
      </c>
    </row>
    <row r="43" spans="4:5">
      <c r="D43" s="5">
        <f>IF(Denník!D43=642,Denník!F43,0)</f>
        <v>0</v>
      </c>
      <c r="E43" s="5">
        <f>IF(Denník!E43=642,Denník!F43,0)</f>
        <v>0</v>
      </c>
    </row>
    <row r="44" spans="4:5">
      <c r="D44" s="5">
        <f>IF(Denník!D44=642,Denník!F44,0)</f>
        <v>0</v>
      </c>
      <c r="E44" s="5">
        <f>IF(Denník!E44=642,Denník!F44,0)</f>
        <v>0</v>
      </c>
    </row>
    <row r="45" spans="4:5">
      <c r="D45" s="5">
        <f>IF(Denník!D45=642,Denník!F45,0)</f>
        <v>0</v>
      </c>
      <c r="E45" s="5">
        <f>IF(Denník!E45=642,Denník!F45,0)</f>
        <v>0</v>
      </c>
    </row>
    <row r="46" spans="4:5">
      <c r="D46" s="5">
        <f>IF(Denník!D46=642,Denník!F46,0)</f>
        <v>0</v>
      </c>
      <c r="E46" s="5">
        <f>IF(Denník!E46=642,Denník!F46,0)</f>
        <v>0</v>
      </c>
    </row>
    <row r="47" spans="4:5">
      <c r="D47" s="5">
        <f>IF(Denník!D47=642,Denník!F47,0)</f>
        <v>0</v>
      </c>
      <c r="E47" s="5">
        <f>IF(Denník!E47=642,Denník!F47,0)</f>
        <v>0</v>
      </c>
    </row>
    <row r="48" spans="4:5">
      <c r="D48" s="5">
        <f>IF(Denník!D48=642,Denník!F48,0)</f>
        <v>0</v>
      </c>
      <c r="E48" s="5">
        <f>IF(Denník!E48=642,Denník!F48,0)</f>
        <v>0</v>
      </c>
    </row>
    <row r="49" spans="4:5">
      <c r="D49" s="5">
        <f>IF(Denník!D49=642,Denník!F49,0)</f>
        <v>0</v>
      </c>
      <c r="E49" s="5">
        <f>IF(Denník!E49=642,Denník!F49,0)</f>
        <v>0</v>
      </c>
    </row>
    <row r="50" spans="4:5">
      <c r="D50" s="5">
        <f>IF(Denník!D50=642,Denník!F50,0)</f>
        <v>0</v>
      </c>
      <c r="E50" s="5">
        <f>IF(Denník!E50=642,Denník!F50,0)</f>
        <v>0</v>
      </c>
    </row>
    <row r="51" spans="4:5">
      <c r="D51" s="5">
        <f>IF(Denník!D51=642,Denník!F51,0)</f>
        <v>0</v>
      </c>
      <c r="E51" s="5">
        <f>IF(Denník!E51=642,Denník!F51,0)</f>
        <v>0</v>
      </c>
    </row>
    <row r="52" spans="4:5">
      <c r="D52" s="5">
        <f>IF(Denník!D52=642,Denník!F52,0)</f>
        <v>0</v>
      </c>
      <c r="E52" s="5">
        <f>IF(Denník!E52=642,Denník!F52,0)</f>
        <v>0</v>
      </c>
    </row>
    <row r="53" spans="4:5">
      <c r="D53" s="5">
        <f>IF(Denník!D53=642,Denník!F53,0)</f>
        <v>0</v>
      </c>
      <c r="E53" s="5">
        <f>IF(Denník!E53=642,Denník!F53,0)</f>
        <v>0</v>
      </c>
    </row>
    <row r="54" spans="4:5">
      <c r="D54" s="5">
        <f>IF(Denník!D54=642,Denník!F54,0)</f>
        <v>0</v>
      </c>
      <c r="E54" s="5">
        <f>IF(Denník!E54=642,Denník!F54,0)</f>
        <v>0</v>
      </c>
    </row>
    <row r="55" spans="4:5">
      <c r="D55" s="5">
        <f>IF(Denník!D55=642,Denník!F55,0)</f>
        <v>0</v>
      </c>
      <c r="E55" s="5">
        <f>IF(Denník!E55=642,Denník!F55,0)</f>
        <v>0</v>
      </c>
    </row>
    <row r="56" spans="4:5">
      <c r="D56" s="5">
        <f>IF(Denník!D56=642,Denník!F56,0)</f>
        <v>0</v>
      </c>
      <c r="E56" s="5">
        <f>IF(Denník!E56=642,Denník!F56,0)</f>
        <v>0</v>
      </c>
    </row>
    <row r="57" spans="4:5">
      <c r="D57" s="5">
        <f>IF(Denník!D57=642,Denník!F57,0)</f>
        <v>0</v>
      </c>
      <c r="E57" s="5">
        <f>IF(Denník!E57=642,Denník!F57,0)</f>
        <v>0</v>
      </c>
    </row>
    <row r="58" spans="4:5">
      <c r="D58" s="5">
        <f>IF(Denník!D58=642,Denník!F58,0)</f>
        <v>0</v>
      </c>
      <c r="E58" s="5">
        <f>IF(Denník!E58=642,Denník!F58,0)</f>
        <v>0</v>
      </c>
    </row>
    <row r="59" spans="4:5">
      <c r="D59" s="5">
        <f>IF(Denník!D59=642,Denník!F59,0)</f>
        <v>0</v>
      </c>
      <c r="E59" s="5">
        <f>IF(Denník!E59=642,Denník!F59,0)</f>
        <v>0</v>
      </c>
    </row>
    <row r="60" spans="4:5">
      <c r="D60" s="5">
        <f>IF(Denník!D60=642,Denník!F60,0)</f>
        <v>0</v>
      </c>
      <c r="E60" s="5">
        <f>IF(Denník!E60=642,Denník!F60,0)</f>
        <v>0</v>
      </c>
    </row>
    <row r="61" spans="4:5">
      <c r="D61" s="5">
        <f>IF(Denník!D61=642,Denník!F61,0)</f>
        <v>0</v>
      </c>
      <c r="E61" s="5">
        <f>IF(Denník!E61=642,Denník!F61,0)</f>
        <v>0</v>
      </c>
    </row>
    <row r="62" spans="4:5">
      <c r="D62" s="5">
        <f>IF(Denník!D62=642,Denník!F62,0)</f>
        <v>0</v>
      </c>
      <c r="E62" s="5">
        <f>IF(Denník!E62=642,Denník!F62,0)</f>
        <v>0</v>
      </c>
    </row>
    <row r="63" spans="4:5">
      <c r="D63" s="5">
        <f>IF(Denník!D63=642,Denník!F63,0)</f>
        <v>0</v>
      </c>
      <c r="E63" s="5">
        <f>IF(Denník!E63=642,Denník!F63,0)</f>
        <v>0</v>
      </c>
    </row>
    <row r="64" spans="4:5">
      <c r="D64" s="5">
        <f>IF(Denník!D64=642,Denník!F64,0)</f>
        <v>0</v>
      </c>
      <c r="E64" s="5">
        <f>IF(Denník!E64=642,Denník!F64,0)</f>
        <v>0</v>
      </c>
    </row>
    <row r="65" spans="4:5">
      <c r="D65" s="5">
        <f>IF(Denník!D65=642,Denník!F65,0)</f>
        <v>0</v>
      </c>
      <c r="E65" s="5">
        <f>IF(Denník!E65=642,Denník!F65,0)</f>
        <v>0</v>
      </c>
    </row>
    <row r="66" spans="4:5">
      <c r="D66" s="5">
        <f>IF(Denník!D66=642,Denník!F66,0)</f>
        <v>0</v>
      </c>
      <c r="E66" s="5">
        <f>IF(Denník!E66=642,Denník!F66,0)</f>
        <v>0</v>
      </c>
    </row>
    <row r="67" spans="4:5">
      <c r="D67" s="5">
        <f>IF(Denník!D67=642,Denník!F67,0)</f>
        <v>0</v>
      </c>
      <c r="E67" s="5">
        <f>IF(Denník!E67=642,Denník!F67,0)</f>
        <v>0</v>
      </c>
    </row>
    <row r="68" spans="4:5">
      <c r="D68" s="5">
        <f>IF(Denník!D68=642,Denník!F68,0)</f>
        <v>0</v>
      </c>
      <c r="E68" s="5">
        <f>IF(Denník!E68=642,Denník!F68,0)</f>
        <v>0</v>
      </c>
    </row>
    <row r="69" spans="4:5">
      <c r="D69" s="5">
        <f>IF(Denník!D69=642,Denník!F69,0)</f>
        <v>0</v>
      </c>
      <c r="E69" s="5">
        <f>IF(Denník!E69=642,Denník!F69,0)</f>
        <v>0</v>
      </c>
    </row>
    <row r="70" spans="4:5">
      <c r="D70" s="5">
        <f>IF(Denník!D70=642,Denník!F70,0)</f>
        <v>0</v>
      </c>
      <c r="E70" s="5">
        <f>IF(Denník!E70=642,Denník!F70,0)</f>
        <v>0</v>
      </c>
    </row>
    <row r="71" spans="4:5">
      <c r="D71" s="5">
        <f>IF(Denník!D71=642,Denník!F71,0)</f>
        <v>0</v>
      </c>
      <c r="E71" s="5">
        <f>IF(Denník!E71=642,Denník!F71,0)</f>
        <v>0</v>
      </c>
    </row>
    <row r="72" spans="4:5">
      <c r="D72" s="5">
        <f>IF(Denník!D72=642,Denník!F72,0)</f>
        <v>0</v>
      </c>
      <c r="E72" s="5">
        <f>IF(Denník!E72=642,Denník!F72,0)</f>
        <v>0</v>
      </c>
    </row>
    <row r="73" spans="4:5">
      <c r="D73" s="5">
        <f>IF(Denník!D73=642,Denník!F73,0)</f>
        <v>0</v>
      </c>
      <c r="E73" s="5">
        <f>IF(Denník!E73=642,Denník!F73,0)</f>
        <v>0</v>
      </c>
    </row>
    <row r="74" spans="4:5">
      <c r="D74" s="5">
        <f>IF(Denník!D74=642,Denník!F74,0)</f>
        <v>0</v>
      </c>
      <c r="E74" s="5">
        <f>IF(Denník!E74=642,Denník!F74,0)</f>
        <v>0</v>
      </c>
    </row>
    <row r="75" spans="4:5">
      <c r="D75" s="5">
        <f>IF(Denník!D75=642,Denník!F75,0)</f>
        <v>0</v>
      </c>
      <c r="E75" s="5">
        <f>IF(Denník!E75=642,Denník!F75,0)</f>
        <v>0</v>
      </c>
    </row>
    <row r="76" spans="4:5">
      <c r="D76" s="5">
        <f>IF(Denník!D76=642,Denník!F76,0)</f>
        <v>0</v>
      </c>
      <c r="E76" s="5">
        <f>IF(Denník!E76=642,Denník!F76,0)</f>
        <v>0</v>
      </c>
    </row>
    <row r="77" spans="4:5">
      <c r="D77" s="5">
        <f>IF(Denník!D77=642,Denník!F77,0)</f>
        <v>0</v>
      </c>
      <c r="E77" s="5">
        <f>IF(Denník!E77=642,Denník!F77,0)</f>
        <v>0</v>
      </c>
    </row>
    <row r="78" spans="4:5">
      <c r="D78" s="5">
        <f>IF(Denník!D78=642,Denník!F78,0)</f>
        <v>0</v>
      </c>
      <c r="E78" s="5">
        <f>IF(Denník!E78=642,Denník!F78,0)</f>
        <v>0</v>
      </c>
    </row>
    <row r="79" spans="4:5">
      <c r="D79" s="5">
        <f>IF(Denník!D79=642,Denník!F79,0)</f>
        <v>0</v>
      </c>
      <c r="E79" s="5">
        <f>IF(Denník!E79=642,Denník!F79,0)</f>
        <v>0</v>
      </c>
    </row>
    <row r="80" spans="4:5">
      <c r="D80" s="5">
        <f>IF(Denník!D80=642,Denník!F80,0)</f>
        <v>0</v>
      </c>
      <c r="E80" s="5">
        <f>IF(Denník!E80=642,Denník!F80,0)</f>
        <v>0</v>
      </c>
    </row>
    <row r="81" spans="4:5">
      <c r="D81" s="5">
        <f>IF(Denník!D81=642,Denník!F81,0)</f>
        <v>0</v>
      </c>
      <c r="E81" s="5">
        <f>IF(Denník!E81=642,Denník!F81,0)</f>
        <v>0</v>
      </c>
    </row>
    <row r="82" spans="4:5">
      <c r="D82" s="5">
        <f>IF(Denník!D82=642,Denník!F82,0)</f>
        <v>0</v>
      </c>
      <c r="E82" s="5">
        <f>IF(Denník!E82=642,Denník!F82,0)</f>
        <v>0</v>
      </c>
    </row>
    <row r="83" spans="4:5">
      <c r="D83" s="5">
        <f>IF(Denník!D83=642,Denník!F83,0)</f>
        <v>0</v>
      </c>
      <c r="E83" s="5">
        <f>IF(Denník!E83=642,Denník!F83,0)</f>
        <v>0</v>
      </c>
    </row>
    <row r="84" spans="4:5">
      <c r="D84" s="5">
        <f>IF(Denník!D84=642,Denník!F84,0)</f>
        <v>0</v>
      </c>
      <c r="E84" s="5">
        <f>IF(Denník!E84=642,Denník!F84,0)</f>
        <v>0</v>
      </c>
    </row>
    <row r="85" spans="4:5">
      <c r="D85" s="5">
        <f>IF(Denník!D85=642,Denník!F85,0)</f>
        <v>0</v>
      </c>
      <c r="E85" s="5">
        <f>IF(Denník!E85=642,Denník!F85,0)</f>
        <v>0</v>
      </c>
    </row>
    <row r="86" spans="4:5">
      <c r="D86" s="5">
        <f>IF(Denník!D86=642,Denník!F86,0)</f>
        <v>0</v>
      </c>
      <c r="E86" s="5">
        <f>IF(Denník!E86=642,Denník!F86,0)</f>
        <v>0</v>
      </c>
    </row>
    <row r="87" spans="4:5">
      <c r="D87" s="5">
        <f>IF(Denník!D87=642,Denník!F87,0)</f>
        <v>0</v>
      </c>
      <c r="E87" s="5">
        <f>IF(Denník!E87=642,Denník!F87,0)</f>
        <v>0</v>
      </c>
    </row>
    <row r="88" spans="4:5">
      <c r="D88" s="5">
        <f>IF(Denník!D88=642,Denník!F88,0)</f>
        <v>0</v>
      </c>
      <c r="E88" s="5">
        <f>IF(Denník!E88=642,Denník!F88,0)</f>
        <v>0</v>
      </c>
    </row>
    <row r="89" spans="4:5">
      <c r="D89" s="5">
        <f>IF(Denník!D89=642,Denník!F89,0)</f>
        <v>0</v>
      </c>
      <c r="E89" s="5">
        <f>IF(Denník!E89=642,Denník!F89,0)</f>
        <v>0</v>
      </c>
    </row>
    <row r="90" spans="4:5">
      <c r="D90" s="5">
        <f>IF(Denník!D90=642,Denník!F90,0)</f>
        <v>0</v>
      </c>
      <c r="E90" s="5">
        <f>IF(Denník!E90=642,Denník!F90,0)</f>
        <v>0</v>
      </c>
    </row>
    <row r="91" spans="4:5">
      <c r="D91" s="5">
        <f>IF(Denník!D91=642,Denník!F91,0)</f>
        <v>0</v>
      </c>
      <c r="E91" s="5">
        <f>IF(Denník!E91=642,Denník!F91,0)</f>
        <v>0</v>
      </c>
    </row>
    <row r="92" spans="4:5">
      <c r="D92" s="5">
        <f>IF(Denník!D92=642,Denník!F92,0)</f>
        <v>0</v>
      </c>
      <c r="E92" s="5">
        <f>IF(Denník!E92=642,Denník!F92,0)</f>
        <v>0</v>
      </c>
    </row>
    <row r="93" spans="4:5">
      <c r="D93" s="5">
        <f>IF(Denník!D93=642,Denník!F93,0)</f>
        <v>0</v>
      </c>
      <c r="E93" s="5">
        <f>IF(Denník!E93=642,Denník!F93,0)</f>
        <v>0</v>
      </c>
    </row>
    <row r="94" spans="4:5">
      <c r="D94" s="5">
        <f>IF(Denník!D94=642,Denník!F94,0)</f>
        <v>0</v>
      </c>
      <c r="E94" s="5">
        <f>IF(Denník!E94=642,Denník!F94,0)</f>
        <v>0</v>
      </c>
    </row>
    <row r="95" spans="4:5">
      <c r="D95" s="5">
        <f>IF(Denník!D95=642,Denník!F95,0)</f>
        <v>0</v>
      </c>
      <c r="E95" s="5">
        <f>IF(Denník!E95=642,Denník!F95,0)</f>
        <v>0</v>
      </c>
    </row>
    <row r="96" spans="4:5">
      <c r="D96" s="5">
        <f>IF(Denník!D96=642,Denník!F96,0)</f>
        <v>0</v>
      </c>
      <c r="E96" s="5">
        <f>IF(Denník!E96=642,Denník!F96,0)</f>
        <v>0</v>
      </c>
    </row>
    <row r="97" spans="4:5">
      <c r="D97" s="5">
        <f>IF(Denník!D97=642,Denník!F97,0)</f>
        <v>0</v>
      </c>
      <c r="E97" s="5">
        <f>IF(Denník!E97=642,Denník!F97,0)</f>
        <v>0</v>
      </c>
    </row>
    <row r="98" spans="4:5">
      <c r="D98" s="5">
        <f>IF(Denník!D98=642,Denník!F98,0)</f>
        <v>0</v>
      </c>
      <c r="E98" s="5">
        <f>IF(Denník!E98=642,Denník!F98,0)</f>
        <v>0</v>
      </c>
    </row>
    <row r="99" spans="4:5">
      <c r="D99" s="5">
        <f>IF(Denník!D99=642,Denník!F99,0)</f>
        <v>0</v>
      </c>
      <c r="E99" s="5">
        <f>IF(Denník!E99=642,Denník!F99,0)</f>
        <v>0</v>
      </c>
    </row>
    <row r="100" spans="4:5">
      <c r="D100" s="5">
        <f>IF(Denník!D100=642,Denník!F100,0)</f>
        <v>0</v>
      </c>
      <c r="E100" s="5">
        <f>IF(Denník!E100=642,Denník!F100,0)</f>
        <v>0</v>
      </c>
    </row>
    <row r="101" spans="4:5">
      <c r="D101" s="5">
        <f>IF(Denník!D101=642,Denník!F101,0)</f>
        <v>0</v>
      </c>
      <c r="E101" s="5">
        <f>IF(Denník!E101=642,Denník!F101,0)</f>
        <v>0</v>
      </c>
    </row>
    <row r="102" spans="4:5">
      <c r="D102" s="5">
        <f>IF(Denník!D102=642,Denník!F102,0)</f>
        <v>0</v>
      </c>
      <c r="E102" s="5">
        <f>IF(Denník!E102=642,Denník!F102,0)</f>
        <v>0</v>
      </c>
    </row>
    <row r="103" spans="4:5">
      <c r="D103" s="5">
        <f>IF(Denník!D103=642,Denník!F103,0)</f>
        <v>0</v>
      </c>
      <c r="E103" s="5">
        <f>IF(Denník!E103=642,Denník!F103,0)</f>
        <v>0</v>
      </c>
    </row>
    <row r="104" spans="4:5">
      <c r="D104" s="5">
        <f>IF(Denník!D104=642,Denník!F104,0)</f>
        <v>0</v>
      </c>
      <c r="E104" s="5">
        <f>IF(Denník!E104=642,Denník!F104,0)</f>
        <v>0</v>
      </c>
    </row>
    <row r="105" spans="4:5">
      <c r="D105" s="5">
        <f>IF(Denník!D105=642,Denník!F105,0)</f>
        <v>0</v>
      </c>
      <c r="E105" s="5">
        <f>IF(Denník!E105=642,Denník!F105,0)</f>
        <v>0</v>
      </c>
    </row>
    <row r="106" spans="4:5">
      <c r="D106" s="5">
        <f>IF(Denník!D106=642,Denník!F106,0)</f>
        <v>0</v>
      </c>
      <c r="E106" s="5">
        <f>IF(Denník!E106=642,Denník!F106,0)</f>
        <v>0</v>
      </c>
    </row>
    <row r="107" spans="4:5">
      <c r="D107" s="5">
        <f>IF(Denník!D107=642,Denník!F107,0)</f>
        <v>0</v>
      </c>
      <c r="E107" s="5">
        <f>IF(Denník!E107=642,Denník!F107,0)</f>
        <v>0</v>
      </c>
    </row>
    <row r="108" spans="4:5">
      <c r="D108" s="5">
        <f>IF(Denník!D108=642,Denník!F108,0)</f>
        <v>0</v>
      </c>
      <c r="E108" s="5">
        <f>IF(Denník!E108=642,Denník!F108,0)</f>
        <v>0</v>
      </c>
    </row>
    <row r="109" spans="4:5">
      <c r="D109" s="5">
        <f>IF(Denník!D109=642,Denník!F109,0)</f>
        <v>0</v>
      </c>
      <c r="E109" s="5">
        <f>IF(Denník!E109=642,Denník!F109,0)</f>
        <v>0</v>
      </c>
    </row>
    <row r="110" spans="4:5">
      <c r="D110" s="5">
        <f>IF(Denník!D110=642,Denník!F110,0)</f>
        <v>0</v>
      </c>
      <c r="E110" s="5">
        <f>IF(Denník!E110=642,Denník!F110,0)</f>
        <v>0</v>
      </c>
    </row>
    <row r="111" spans="4:5">
      <c r="D111" s="5">
        <f>IF(Denník!D111=642,Denník!F111,0)</f>
        <v>0</v>
      </c>
      <c r="E111" s="5">
        <f>IF(Denník!E111=642,Denník!F111,0)</f>
        <v>0</v>
      </c>
    </row>
    <row r="112" spans="4:5">
      <c r="D112" s="5">
        <f>IF(Denník!D112=642,Denník!F112,0)</f>
        <v>0</v>
      </c>
      <c r="E112" s="5">
        <f>IF(Denník!E112=642,Denník!F112,0)</f>
        <v>0</v>
      </c>
    </row>
    <row r="113" spans="4:5">
      <c r="D113" s="5">
        <f>IF(Denník!D113=642,Denník!F113,0)</f>
        <v>0</v>
      </c>
      <c r="E113" s="5">
        <f>IF(Denník!E113=642,Denník!F113,0)</f>
        <v>0</v>
      </c>
    </row>
    <row r="114" spans="4:5">
      <c r="D114" s="5">
        <f>IF(Denník!D114=642,Denník!F114,0)</f>
        <v>0</v>
      </c>
      <c r="E114" s="5">
        <f>IF(Denník!E114=642,Denník!F114,0)</f>
        <v>0</v>
      </c>
    </row>
    <row r="115" spans="4:5">
      <c r="D115" s="5">
        <f>IF(Denník!D115=642,Denník!F115,0)</f>
        <v>0</v>
      </c>
      <c r="E115" s="5">
        <f>IF(Denník!E115=642,Denník!F115,0)</f>
        <v>0</v>
      </c>
    </row>
    <row r="116" spans="4:5">
      <c r="D116" s="5">
        <f>IF(Denník!D116=642,Denník!F116,0)</f>
        <v>0</v>
      </c>
      <c r="E116" s="5">
        <f>IF(Denník!E116=642,Denník!F116,0)</f>
        <v>0</v>
      </c>
    </row>
    <row r="117" spans="4:5">
      <c r="D117" s="5">
        <f>IF(Denník!D117=642,Denník!F117,0)</f>
        <v>0</v>
      </c>
      <c r="E117" s="5">
        <f>IF(Denník!E117=642,Denník!F117,0)</f>
        <v>0</v>
      </c>
    </row>
    <row r="118" spans="4:5">
      <c r="D118" s="5">
        <f>IF(Denník!D118=642,Denník!F118,0)</f>
        <v>0</v>
      </c>
      <c r="E118" s="5">
        <f>IF(Denník!E118=642,Denník!F118,0)</f>
        <v>0</v>
      </c>
    </row>
    <row r="119" spans="4:5">
      <c r="D119" s="5">
        <f>IF(Denník!D119=642,Denník!F119,0)</f>
        <v>0</v>
      </c>
      <c r="E119" s="5">
        <f>IF(Denník!E119=642,Denník!F119,0)</f>
        <v>0</v>
      </c>
    </row>
    <row r="120" spans="4:5">
      <c r="D120" s="5">
        <f>IF(Denník!D120=642,Denník!F120,0)</f>
        <v>0</v>
      </c>
      <c r="E120" s="5">
        <f>IF(Denník!E120=642,Denník!F120,0)</f>
        <v>0</v>
      </c>
    </row>
    <row r="121" spans="4:5">
      <c r="D121" s="5">
        <f>IF(Denník!D121=642,Denník!F121,0)</f>
        <v>0</v>
      </c>
      <c r="E121" s="5">
        <f>IF(Denník!E121=642,Denník!F121,0)</f>
        <v>0</v>
      </c>
    </row>
    <row r="122" spans="4:5">
      <c r="D122" s="5">
        <f>IF(Denník!D122=642,Denník!F122,0)</f>
        <v>0</v>
      </c>
      <c r="E122" s="5">
        <f>IF(Denník!E122=642,Denník!F122,0)</f>
        <v>0</v>
      </c>
    </row>
    <row r="123" spans="4:5">
      <c r="D123" s="5">
        <f>IF(Denník!D123=642,Denník!F123,0)</f>
        <v>0</v>
      </c>
      <c r="E123" s="5">
        <f>IF(Denník!E123=642,Denník!F123,0)</f>
        <v>0</v>
      </c>
    </row>
    <row r="124" spans="4:5">
      <c r="D124" s="5">
        <f>IF(Denník!D124=642,Denník!F124,0)</f>
        <v>0</v>
      </c>
      <c r="E124" s="5">
        <f>IF(Denník!E124=642,Denník!F124,0)</f>
        <v>0</v>
      </c>
    </row>
    <row r="125" spans="4:5">
      <c r="D125" s="5">
        <f>IF(Denník!D125=642,Denník!F125,0)</f>
        <v>0</v>
      </c>
      <c r="E125" s="5">
        <f>IF(Denník!E125=642,Denník!F125,0)</f>
        <v>0</v>
      </c>
    </row>
    <row r="126" spans="4:5">
      <c r="D126" s="5">
        <f>IF(Denník!D126=642,Denník!F126,0)</f>
        <v>0</v>
      </c>
      <c r="E126" s="5">
        <f>IF(Denník!E126=642,Denník!F126,0)</f>
        <v>0</v>
      </c>
    </row>
    <row r="127" spans="4:5">
      <c r="D127" s="5">
        <f>IF(Denník!D127=642,Denník!F127,0)</f>
        <v>0</v>
      </c>
      <c r="E127" s="5">
        <f>IF(Denník!E127=642,Denník!F127,0)</f>
        <v>0</v>
      </c>
    </row>
    <row r="128" spans="4:5">
      <c r="D128" s="5">
        <f>IF(Denník!D128=642,Denník!F128,0)</f>
        <v>0</v>
      </c>
      <c r="E128" s="5">
        <f>IF(Denník!E128=642,Denník!F128,0)</f>
        <v>0</v>
      </c>
    </row>
    <row r="129" spans="4:5">
      <c r="D129" s="5">
        <f>IF(Denník!D129=642,Denník!F129,0)</f>
        <v>0</v>
      </c>
      <c r="E129" s="5">
        <f>IF(Denník!E129=642,Denník!F129,0)</f>
        <v>0</v>
      </c>
    </row>
    <row r="130" spans="4:5">
      <c r="D130" s="5">
        <f>IF(Denník!D130=642,Denník!F130,0)</f>
        <v>0</v>
      </c>
      <c r="E130" s="5">
        <f>IF(Denník!E130=642,Denník!F130,0)</f>
        <v>0</v>
      </c>
    </row>
    <row r="131" spans="4:5">
      <c r="D131" s="5">
        <f>IF(Denník!D131=642,Denník!F131,0)</f>
        <v>0</v>
      </c>
      <c r="E131" s="5">
        <f>IF(Denník!E131=642,Denník!F131,0)</f>
        <v>0</v>
      </c>
    </row>
    <row r="132" spans="4:5">
      <c r="D132" s="5">
        <f>IF(Denník!D132=642,Denník!F132,0)</f>
        <v>0</v>
      </c>
      <c r="E132" s="5">
        <f>IF(Denník!E132=642,Denník!F132,0)</f>
        <v>0</v>
      </c>
    </row>
    <row r="133" spans="4:5">
      <c r="D133" s="5">
        <f>IF(Denník!D133=642,Denník!F133,0)</f>
        <v>0</v>
      </c>
      <c r="E133" s="5">
        <f>IF(Denník!E133=642,Denník!F133,0)</f>
        <v>0</v>
      </c>
    </row>
    <row r="134" spans="4:5">
      <c r="D134" s="5">
        <f>IF(Denník!D134=642,Denník!F134,0)</f>
        <v>0</v>
      </c>
      <c r="E134" s="5">
        <f>IF(Denník!E134=642,Denník!F134,0)</f>
        <v>0</v>
      </c>
    </row>
    <row r="135" spans="4:5">
      <c r="D135" s="5">
        <f>IF(Denník!D135=642,Denník!F135,0)</f>
        <v>0</v>
      </c>
      <c r="E135" s="5">
        <f>IF(Denník!E135=642,Denník!F135,0)</f>
        <v>0</v>
      </c>
    </row>
    <row r="136" spans="4:5">
      <c r="D136" s="5">
        <f>IF(Denník!D136=642,Denník!F136,0)</f>
        <v>0</v>
      </c>
      <c r="E136" s="5">
        <f>IF(Denník!E136=642,Denník!F136,0)</f>
        <v>0</v>
      </c>
    </row>
    <row r="137" spans="4:5">
      <c r="D137" s="5">
        <f>IF(Denník!D137=642,Denník!F137,0)</f>
        <v>0</v>
      </c>
      <c r="E137" s="5">
        <f>IF(Denník!E137=642,Denník!F137,0)</f>
        <v>0</v>
      </c>
    </row>
    <row r="138" spans="4:5">
      <c r="D138" s="5">
        <f>IF(Denník!D138=642,Denník!F138,0)</f>
        <v>0</v>
      </c>
      <c r="E138" s="5">
        <f>IF(Denník!E138=642,Denník!F138,0)</f>
        <v>0</v>
      </c>
    </row>
    <row r="139" spans="4:5">
      <c r="D139" s="5">
        <f>IF(Denník!D139=642,Denník!F139,0)</f>
        <v>0</v>
      </c>
      <c r="E139" s="5">
        <f>IF(Denník!E139=642,Denník!F139,0)</f>
        <v>0</v>
      </c>
    </row>
    <row r="140" spans="4:5">
      <c r="D140" s="5">
        <f>IF(Denník!D140=642,Denník!F140,0)</f>
        <v>0</v>
      </c>
      <c r="E140" s="5">
        <f>IF(Denník!E140=642,Denník!F140,0)</f>
        <v>0</v>
      </c>
    </row>
    <row r="141" spans="4:5">
      <c r="D141" s="5">
        <f>IF(Denník!D141=642,Denník!F141,0)</f>
        <v>0</v>
      </c>
      <c r="E141" s="5">
        <f>IF(Denník!E141=642,Denník!F141,0)</f>
        <v>0</v>
      </c>
    </row>
    <row r="142" spans="4:5">
      <c r="D142" s="5">
        <f>IF(Denník!D142=642,Denník!F142,0)</f>
        <v>0</v>
      </c>
      <c r="E142" s="5">
        <f>IF(Denník!E142=642,Denník!F142,0)</f>
        <v>0</v>
      </c>
    </row>
    <row r="143" spans="4:5">
      <c r="D143" s="5">
        <f>IF(Denník!D143=642,Denník!F143,0)</f>
        <v>0</v>
      </c>
      <c r="E143" s="5">
        <f>IF(Denník!E143=642,Denník!F143,0)</f>
        <v>0</v>
      </c>
    </row>
    <row r="144" spans="4:5">
      <c r="D144" s="5">
        <f>IF(Denník!D144=642,Denník!F144,0)</f>
        <v>0</v>
      </c>
      <c r="E144" s="5">
        <f>IF(Denník!E144=642,Denník!F144,0)</f>
        <v>0</v>
      </c>
    </row>
    <row r="145" spans="4:5">
      <c r="D145" s="5">
        <f>IF(Denník!D145=642,Denník!F145,0)</f>
        <v>0</v>
      </c>
      <c r="E145" s="5">
        <f>IF(Denník!E145=642,Denník!F145,0)</f>
        <v>0</v>
      </c>
    </row>
    <row r="146" spans="4:5">
      <c r="D146" s="5">
        <f>IF(Denník!D146=642,Denník!F146,0)</f>
        <v>0</v>
      </c>
      <c r="E146" s="5">
        <f>IF(Denník!E146=642,Denník!F146,0)</f>
        <v>0</v>
      </c>
    </row>
    <row r="147" spans="4:5">
      <c r="D147" s="5">
        <f>IF(Denník!D147=642,Denník!F147,0)</f>
        <v>0</v>
      </c>
      <c r="E147" s="5">
        <f>IF(Denník!E147=642,Denník!F147,0)</f>
        <v>0</v>
      </c>
    </row>
    <row r="148" spans="4:5">
      <c r="D148" s="5">
        <f>IF(Denník!D148=642,Denník!F148,0)</f>
        <v>0</v>
      </c>
      <c r="E148" s="5">
        <f>IF(Denník!E148=642,Denník!F148,0)</f>
        <v>0</v>
      </c>
    </row>
    <row r="149" spans="4:5">
      <c r="D149" s="5">
        <f>IF(Denník!D149=642,Denník!F149,0)</f>
        <v>0</v>
      </c>
      <c r="E149" s="5">
        <f>IF(Denník!E149=642,Denník!F149,0)</f>
        <v>0</v>
      </c>
    </row>
    <row r="150" spans="4:5">
      <c r="D150" s="5">
        <f>IF(Denník!D150=642,Denník!F150,0)</f>
        <v>0</v>
      </c>
      <c r="E150" s="5">
        <f>IF(Denník!E150=642,Denník!F150,0)</f>
        <v>0</v>
      </c>
    </row>
    <row r="151" spans="4:5">
      <c r="D151" s="5">
        <f>IF(Denník!D151=642,Denník!F151,0)</f>
        <v>0</v>
      </c>
      <c r="E151" s="5">
        <f>IF(Denník!E151=642,Denník!F151,0)</f>
        <v>0</v>
      </c>
    </row>
    <row r="152" spans="4:5">
      <c r="D152" s="5">
        <f>IF(Denník!D152=642,Denník!F152,0)</f>
        <v>0</v>
      </c>
      <c r="E152" s="5">
        <f>IF(Denník!E152=642,Denník!F152,0)</f>
        <v>0</v>
      </c>
    </row>
    <row r="153" spans="4:5">
      <c r="D153" s="5">
        <f>IF(Denník!D153=642,Denník!F153,0)</f>
        <v>0</v>
      </c>
      <c r="E153" s="5">
        <f>IF(Denník!E153=642,Denník!F153,0)</f>
        <v>0</v>
      </c>
    </row>
    <row r="154" spans="4:5">
      <c r="D154" s="5">
        <f>IF(Denník!D154=642,Denník!F154,0)</f>
        <v>0</v>
      </c>
      <c r="E154" s="5">
        <f>IF(Denník!E154=642,Denník!F154,0)</f>
        <v>0</v>
      </c>
    </row>
    <row r="155" spans="4:5">
      <c r="D155" s="5">
        <f>IF(Denník!D155=642,Denník!F155,0)</f>
        <v>0</v>
      </c>
      <c r="E155" s="5">
        <f>IF(Denník!E155=642,Denník!F155,0)</f>
        <v>0</v>
      </c>
    </row>
    <row r="156" spans="4:5">
      <c r="D156" s="5">
        <f>IF(Denník!D156=642,Denník!F156,0)</f>
        <v>0</v>
      </c>
      <c r="E156" s="5">
        <f>IF(Denník!E156=642,Denník!F156,0)</f>
        <v>0</v>
      </c>
    </row>
    <row r="157" spans="4:5">
      <c r="D157" s="5">
        <f>IF(Denník!D157=642,Denník!F157,0)</f>
        <v>0</v>
      </c>
      <c r="E157" s="5">
        <f>IF(Denník!E157=642,Denník!F157,0)</f>
        <v>0</v>
      </c>
    </row>
    <row r="158" spans="4:5">
      <c r="D158" s="5">
        <f>IF(Denník!D158=642,Denník!F158,0)</f>
        <v>0</v>
      </c>
      <c r="E158" s="5">
        <f>IF(Denník!E158=642,Denník!F158,0)</f>
        <v>0</v>
      </c>
    </row>
    <row r="159" spans="4:5">
      <c r="D159" s="5">
        <f>IF(Denník!D159=642,Denník!F159,0)</f>
        <v>0</v>
      </c>
      <c r="E159" s="5">
        <f>IF(Denník!E159=642,Denník!F159,0)</f>
        <v>0</v>
      </c>
    </row>
    <row r="160" spans="4:5">
      <c r="D160" s="5">
        <f>IF(Denník!D160=642,Denník!F160,0)</f>
        <v>0</v>
      </c>
      <c r="E160" s="5">
        <f>IF(Denník!E160=642,Denník!F160,0)</f>
        <v>0</v>
      </c>
    </row>
    <row r="161" spans="4:5">
      <c r="D161" s="5">
        <f>IF(Denník!D161=642,Denník!F161,0)</f>
        <v>0</v>
      </c>
      <c r="E161" s="5">
        <f>IF(Denník!E161=642,Denník!F161,0)</f>
        <v>0</v>
      </c>
    </row>
    <row r="162" spans="4:5">
      <c r="D162" s="5">
        <f>IF(Denník!D162=642,Denník!F162,0)</f>
        <v>0</v>
      </c>
      <c r="E162" s="5">
        <f>IF(Denník!E162=642,Denník!F162,0)</f>
        <v>0</v>
      </c>
    </row>
    <row r="163" spans="4:5">
      <c r="D163" s="5">
        <f>IF(Denník!D163=642,Denník!F163,0)</f>
        <v>0</v>
      </c>
      <c r="E163" s="5">
        <f>IF(Denník!E163=642,Denník!F163,0)</f>
        <v>0</v>
      </c>
    </row>
    <row r="164" spans="4:5">
      <c r="D164" s="5">
        <f>IF(Denník!D164=642,Denník!F164,0)</f>
        <v>0</v>
      </c>
      <c r="E164" s="5">
        <f>IF(Denník!E164=642,Denník!F164,0)</f>
        <v>0</v>
      </c>
    </row>
    <row r="165" spans="4:5">
      <c r="D165" s="5">
        <f>IF(Denník!D165=642,Denník!F165,0)</f>
        <v>0</v>
      </c>
      <c r="E165" s="5">
        <f>IF(Denník!E165=642,Denník!F165,0)</f>
        <v>0</v>
      </c>
    </row>
    <row r="166" spans="4:5">
      <c r="D166" s="5">
        <f>IF(Denník!D166=642,Denník!F166,0)</f>
        <v>0</v>
      </c>
      <c r="E166" s="5">
        <f>IF(Denník!E166=642,Denník!F166,0)</f>
        <v>0</v>
      </c>
    </row>
    <row r="167" spans="4:5">
      <c r="D167" s="5">
        <f>IF(Denník!D167=642,Denník!F167,0)</f>
        <v>0</v>
      </c>
      <c r="E167" s="5">
        <f>IF(Denník!E167=642,Denník!F167,0)</f>
        <v>0</v>
      </c>
    </row>
    <row r="168" spans="4:5">
      <c r="D168" s="5">
        <f>IF(Denník!D168=642,Denník!F168,0)</f>
        <v>0</v>
      </c>
      <c r="E168" s="5">
        <f>IF(Denník!E168=642,Denník!F168,0)</f>
        <v>0</v>
      </c>
    </row>
    <row r="169" spans="4:5">
      <c r="D169" s="5">
        <f>IF(Denník!D169=642,Denník!F169,0)</f>
        <v>0</v>
      </c>
      <c r="E169" s="5">
        <f>IF(Denník!E169=642,Denník!F169,0)</f>
        <v>0</v>
      </c>
    </row>
    <row r="170" spans="4:5">
      <c r="D170" s="5">
        <f>IF(Denník!D170=642,Denník!F170,0)</f>
        <v>0</v>
      </c>
      <c r="E170" s="5">
        <f>IF(Denník!E170=642,Denník!F170,0)</f>
        <v>0</v>
      </c>
    </row>
    <row r="171" spans="4:5">
      <c r="D171" s="5">
        <f>IF(Denník!D171=642,Denník!F171,0)</f>
        <v>0</v>
      </c>
      <c r="E171" s="5">
        <f>IF(Denník!E171=642,Denník!F171,0)</f>
        <v>0</v>
      </c>
    </row>
    <row r="172" spans="4:5">
      <c r="D172" s="5">
        <f>IF(Denník!D172=642,Denník!F172,0)</f>
        <v>0</v>
      </c>
      <c r="E172" s="5">
        <f>IF(Denník!E172=642,Denník!F172,0)</f>
        <v>0</v>
      </c>
    </row>
    <row r="173" spans="4:5">
      <c r="D173" s="5">
        <f>IF(Denník!D173=642,Denník!F173,0)</f>
        <v>0</v>
      </c>
      <c r="E173" s="5">
        <f>IF(Denník!E173=642,Denník!F173,0)</f>
        <v>0</v>
      </c>
    </row>
    <row r="174" spans="4:5">
      <c r="D174" s="5">
        <f>IF(Denník!D174=642,Denník!F174,0)</f>
        <v>0</v>
      </c>
      <c r="E174" s="5">
        <f>IF(Denník!E174=642,Denník!F174,0)</f>
        <v>0</v>
      </c>
    </row>
    <row r="175" spans="4:5">
      <c r="D175" s="5">
        <f>IF(Denník!D175=642,Denník!F175,0)</f>
        <v>0</v>
      </c>
      <c r="E175" s="5">
        <f>IF(Denník!E175=642,Denník!F175,0)</f>
        <v>0</v>
      </c>
    </row>
    <row r="176" spans="4:5">
      <c r="D176" s="5">
        <f>IF(Denník!D176=642,Denník!F176,0)</f>
        <v>0</v>
      </c>
      <c r="E176" s="5">
        <f>IF(Denník!E176=642,Denník!F176,0)</f>
        <v>0</v>
      </c>
    </row>
    <row r="177" spans="4:5">
      <c r="D177" s="5">
        <f>IF(Denník!D177=642,Denník!F177,0)</f>
        <v>0</v>
      </c>
      <c r="E177" s="5">
        <f>IF(Denník!E177=642,Denník!F177,0)</f>
        <v>0</v>
      </c>
    </row>
    <row r="178" spans="4:5">
      <c r="D178" s="5">
        <f>IF(Denník!D178=642,Denník!F178,0)</f>
        <v>0</v>
      </c>
      <c r="E178" s="5">
        <f>IF(Denník!E178=642,Denník!F178,0)</f>
        <v>0</v>
      </c>
    </row>
    <row r="179" spans="4:5">
      <c r="D179" s="5">
        <f>IF(Denník!D179=642,Denník!F179,0)</f>
        <v>0</v>
      </c>
      <c r="E179" s="5">
        <f>IF(Denník!E179=642,Denník!F179,0)</f>
        <v>0</v>
      </c>
    </row>
    <row r="180" spans="4:5">
      <c r="D180" s="5">
        <f>IF(Denník!D180=642,Denník!F180,0)</f>
        <v>0</v>
      </c>
      <c r="E180" s="5">
        <f>IF(Denník!E180=642,Denník!F180,0)</f>
        <v>0</v>
      </c>
    </row>
    <row r="181" spans="4:5">
      <c r="D181" s="5">
        <f>IF(Denník!D181=642,Denník!F181,0)</f>
        <v>0</v>
      </c>
      <c r="E181" s="5">
        <f>IF(Denník!E181=642,Denník!F181,0)</f>
        <v>0</v>
      </c>
    </row>
    <row r="182" spans="4:5">
      <c r="D182" s="5">
        <f>IF(Denník!D182=642,Denník!F182,0)</f>
        <v>0</v>
      </c>
      <c r="E182" s="5">
        <f>IF(Denník!E182=642,Denník!F182,0)</f>
        <v>0</v>
      </c>
    </row>
    <row r="183" spans="4:5">
      <c r="D183" s="5">
        <f>IF(Denník!D183=642,Denník!F183,0)</f>
        <v>0</v>
      </c>
      <c r="E183" s="5">
        <f>IF(Denník!E183=642,Denník!F183,0)</f>
        <v>0</v>
      </c>
    </row>
    <row r="184" spans="4:5">
      <c r="D184" s="5">
        <f>IF(Denník!D184=642,Denník!F184,0)</f>
        <v>0</v>
      </c>
      <c r="E184" s="5">
        <f>IF(Denník!E184=642,Denník!F184,0)</f>
        <v>0</v>
      </c>
    </row>
    <row r="185" spans="4:5">
      <c r="D185" s="5">
        <f>IF(Denník!D185=642,Denník!F185,0)</f>
        <v>0</v>
      </c>
      <c r="E185" s="5">
        <f>IF(Denník!E185=642,Denník!F185,0)</f>
        <v>0</v>
      </c>
    </row>
    <row r="186" spans="4:5">
      <c r="D186" s="5">
        <f>IF(Denník!D186=642,Denník!F186,0)</f>
        <v>0</v>
      </c>
      <c r="E186" s="5">
        <f>IF(Denník!E186=642,Denník!F186,0)</f>
        <v>0</v>
      </c>
    </row>
    <row r="187" spans="4:5">
      <c r="D187" s="5">
        <f>IF(Denník!D187=642,Denník!F187,0)</f>
        <v>0</v>
      </c>
      <c r="E187" s="5">
        <f>IF(Denník!E187=642,Denník!F187,0)</f>
        <v>0</v>
      </c>
    </row>
    <row r="188" spans="4:5">
      <c r="D188" s="5">
        <f>IF(Denník!D188=642,Denník!F188,0)</f>
        <v>0</v>
      </c>
      <c r="E188" s="5">
        <f>IF(Denník!E188=642,Denník!F188,0)</f>
        <v>0</v>
      </c>
    </row>
    <row r="189" spans="4:5">
      <c r="D189" s="5">
        <f>IF(Denník!D189=642,Denník!F189,0)</f>
        <v>0</v>
      </c>
      <c r="E189" s="5">
        <f>IF(Denník!E189=642,Denník!F189,0)</f>
        <v>0</v>
      </c>
    </row>
    <row r="190" spans="4:5">
      <c r="D190" s="5">
        <f>IF(Denník!D190=642,Denník!F190,0)</f>
        <v>0</v>
      </c>
      <c r="E190" s="5">
        <f>IF(Denník!E190=642,Denník!F190,0)</f>
        <v>0</v>
      </c>
    </row>
    <row r="191" spans="4:5">
      <c r="D191" s="5">
        <f>IF(Denník!D191=642,Denník!F191,0)</f>
        <v>0</v>
      </c>
      <c r="E191" s="5">
        <f>IF(Denník!E191=642,Denník!F191,0)</f>
        <v>0</v>
      </c>
    </row>
    <row r="192" spans="4:5">
      <c r="D192" s="5">
        <f>IF(Denník!D192=642,Denník!F192,0)</f>
        <v>0</v>
      </c>
      <c r="E192" s="5">
        <f>IF(Denník!E192=642,Denník!F192,0)</f>
        <v>0</v>
      </c>
    </row>
    <row r="193" spans="4:5">
      <c r="D193" s="5">
        <f>IF(Denník!D193=642,Denník!F193,0)</f>
        <v>0</v>
      </c>
      <c r="E193" s="5">
        <f>IF(Denník!E193=642,Denník!F193,0)</f>
        <v>0</v>
      </c>
    </row>
    <row r="194" spans="4:5">
      <c r="D194" s="5">
        <f>IF(Denník!D194=642,Denník!F194,0)</f>
        <v>0</v>
      </c>
      <c r="E194" s="5">
        <f>IF(Denník!E194=642,Denník!F194,0)</f>
        <v>0</v>
      </c>
    </row>
    <row r="195" spans="4:5">
      <c r="D195" s="5">
        <f>IF(Denník!D195=642,Denník!F195,0)</f>
        <v>0</v>
      </c>
      <c r="E195" s="5">
        <f>IF(Denník!E195=642,Denník!F195,0)</f>
        <v>0</v>
      </c>
    </row>
    <row r="196" spans="4:5">
      <c r="D196" s="5">
        <f>IF(Denník!D196=642,Denník!F196,0)</f>
        <v>0</v>
      </c>
      <c r="E196" s="5">
        <f>IF(Denník!E196=642,Denník!F196,0)</f>
        <v>0</v>
      </c>
    </row>
    <row r="197" spans="4:5">
      <c r="D197" s="5">
        <f>IF(Denník!D197=642,Denník!F197,0)</f>
        <v>0</v>
      </c>
      <c r="E197" s="5">
        <f>IF(Denník!E197=642,Denník!F197,0)</f>
        <v>0</v>
      </c>
    </row>
    <row r="198" spans="4:5">
      <c r="D198" s="5">
        <f>IF(Denník!D198=642,Denník!F198,0)</f>
        <v>0</v>
      </c>
      <c r="E198" s="5">
        <f>IF(Denník!E198=642,Denník!F198,0)</f>
        <v>0</v>
      </c>
    </row>
    <row r="199" spans="4:5">
      <c r="D199" s="5">
        <f>IF(Denník!D199=642,Denník!F199,0)</f>
        <v>0</v>
      </c>
      <c r="E199" s="5">
        <f>IF(Denník!E199=642,Denník!F199,0)</f>
        <v>0</v>
      </c>
    </row>
    <row r="200" spans="4:5">
      <c r="D200" s="8">
        <f>SUM(D94:D199)</f>
        <v>0</v>
      </c>
      <c r="E200" s="8">
        <f>SUM(E94:E199)</f>
        <v>0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00"/>
  <sheetViews>
    <sheetView topLeftCell="A187" workbookViewId="0">
      <selection activeCell="E201" sqref="E201"/>
    </sheetView>
  </sheetViews>
  <sheetFormatPr defaultRowHeight="14.5"/>
  <cols>
    <col min="1" max="1" width="16.81640625" customWidth="1"/>
    <col min="2" max="2" width="18.54296875" customWidth="1"/>
    <col min="4" max="4" width="11.453125" style="5" bestFit="1" customWidth="1"/>
    <col min="5" max="5" width="8.81640625" style="5" bestFit="1" customWidth="1"/>
  </cols>
  <sheetData>
    <row r="1" spans="1:5" ht="15" thickBot="1">
      <c r="A1" s="79" t="s">
        <v>11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10" t="s">
        <v>10</v>
      </c>
      <c r="D2" s="5">
        <f>IF(Denník!D2=501,Denník!F2,0)</f>
        <v>0</v>
      </c>
      <c r="E2" s="5">
        <f>IF(Denník!E2=501,Denník!F2,0)</f>
        <v>0</v>
      </c>
    </row>
    <row r="3" spans="1:5">
      <c r="A3" s="5">
        <f>D200</f>
        <v>12506.189999999995</v>
      </c>
      <c r="B3" s="12">
        <f>E200</f>
        <v>0</v>
      </c>
      <c r="D3" s="5">
        <f>IF(Denník!D3=501,Denník!F3,0)</f>
        <v>0</v>
      </c>
      <c r="E3" s="5">
        <f>IF(Denník!E3=501,Denník!F3,0)</f>
        <v>0</v>
      </c>
    </row>
    <row r="4" spans="1:5" ht="15" thickBot="1">
      <c r="A4" s="13"/>
      <c r="B4" s="14"/>
      <c r="D4" s="5">
        <f>IF(Denník!D4=501,Denník!F4,0)</f>
        <v>0</v>
      </c>
      <c r="E4" s="5">
        <f>IF(Denník!E4=501,Denník!F4,0)</f>
        <v>0</v>
      </c>
    </row>
    <row r="5" spans="1:5" ht="15" thickTop="1">
      <c r="A5" s="5"/>
      <c r="B5" s="12"/>
      <c r="D5" s="5">
        <f>IF(Denník!D5=501,Denník!F5,0)</f>
        <v>0</v>
      </c>
      <c r="E5" s="5">
        <f>IF(Denník!E5=501,Denník!F5,0)</f>
        <v>0</v>
      </c>
    </row>
    <row r="6" spans="1:5">
      <c r="D6" s="5">
        <f>IF(Denník!D6=501,Denník!F6,0)</f>
        <v>0</v>
      </c>
      <c r="E6" s="5">
        <f>IF(Denník!E6=501,Denník!F6,0)</f>
        <v>0</v>
      </c>
    </row>
    <row r="7" spans="1:5">
      <c r="D7" s="5">
        <f>IF(Denník!D7=501,Denník!F7,0)</f>
        <v>0</v>
      </c>
      <c r="E7" s="5">
        <f>IF(Denník!E7=501,Denník!F7,0)</f>
        <v>0</v>
      </c>
    </row>
    <row r="8" spans="1:5">
      <c r="D8" s="5">
        <f>IF(Denník!D8=501,Denník!F8,0)</f>
        <v>0</v>
      </c>
      <c r="E8" s="5">
        <f>IF(Denník!E8=501,Denník!F8,0)</f>
        <v>0</v>
      </c>
    </row>
    <row r="9" spans="1:5">
      <c r="D9" s="5">
        <f>IF(Denník!D9=501,Denník!F9,0)</f>
        <v>0</v>
      </c>
      <c r="E9" s="5">
        <f>IF(Denník!E9=501,Denník!F9,0)</f>
        <v>0</v>
      </c>
    </row>
    <row r="10" spans="1:5">
      <c r="D10" s="5">
        <f>IF(Denník!D10=501,Denník!F10,0)</f>
        <v>0</v>
      </c>
      <c r="E10" s="5">
        <f>IF(Denník!E10=501,Denník!F10,0)</f>
        <v>0</v>
      </c>
    </row>
    <row r="11" spans="1:5">
      <c r="D11" s="5">
        <f>IF(Denník!D11=501,Denník!F11,0)</f>
        <v>0</v>
      </c>
      <c r="E11" s="5">
        <f>IF(Denník!E11=501,Denník!F11,0)</f>
        <v>0</v>
      </c>
    </row>
    <row r="12" spans="1:5">
      <c r="D12" s="5">
        <f>IF(Denník!D12=501,Denník!F12,0)</f>
        <v>0</v>
      </c>
      <c r="E12" s="5">
        <f>IF(Denník!E12=501,Denník!F12,0)</f>
        <v>0</v>
      </c>
    </row>
    <row r="13" spans="1:5">
      <c r="D13" s="5">
        <f>IF(Denník!D13=501,Denník!F13,0)</f>
        <v>0</v>
      </c>
      <c r="E13" s="5">
        <f>IF(Denník!E13=501,Denník!F13,0)</f>
        <v>0</v>
      </c>
    </row>
    <row r="14" spans="1:5">
      <c r="D14" s="5">
        <f>IF(Denník!D14=501,Denník!F14,0)</f>
        <v>0</v>
      </c>
      <c r="E14" s="5">
        <f>IF(Denník!E14=501,Denník!F14,0)</f>
        <v>0</v>
      </c>
    </row>
    <row r="15" spans="1:5">
      <c r="D15" s="5">
        <f>IF(Denník!D15=501,Denník!F15,0)</f>
        <v>0</v>
      </c>
      <c r="E15" s="5">
        <f>IF(Denník!E15=501,Denník!F15,0)</f>
        <v>0</v>
      </c>
    </row>
    <row r="16" spans="1:5">
      <c r="D16" s="5">
        <f>IF(Denník!D16=501,Denník!F16,0)</f>
        <v>0</v>
      </c>
      <c r="E16" s="5">
        <f>IF(Denník!E16=501,Denník!F16,0)</f>
        <v>0</v>
      </c>
    </row>
    <row r="17" spans="4:5">
      <c r="D17" s="5">
        <f>IF(Denník!D17=501,Denník!F17,0)</f>
        <v>0</v>
      </c>
      <c r="E17" s="5">
        <f>IF(Denník!E17=501,Denník!F17,0)</f>
        <v>0</v>
      </c>
    </row>
    <row r="18" spans="4:5">
      <c r="D18" s="5">
        <f>IF(Denník!D18=501,Denník!F18,0)</f>
        <v>0</v>
      </c>
      <c r="E18" s="5">
        <f>IF(Denník!E18=501,Denník!F18,0)</f>
        <v>0</v>
      </c>
    </row>
    <row r="19" spans="4:5">
      <c r="D19" s="5">
        <f>IF(Denník!D19=501,Denník!F19,0)</f>
        <v>0</v>
      </c>
      <c r="E19" s="5">
        <f>IF(Denník!E19=501,Denník!F19,0)</f>
        <v>0</v>
      </c>
    </row>
    <row r="20" spans="4:5">
      <c r="D20" s="5">
        <f>IF(Denník!D20=501,Denník!F20,0)</f>
        <v>0</v>
      </c>
      <c r="E20" s="5">
        <f>IF(Denník!E20=501,Denník!F20,0)</f>
        <v>0</v>
      </c>
    </row>
    <row r="21" spans="4:5">
      <c r="D21" s="5">
        <f>IF(Denník!D21=501,Denník!F21,0)</f>
        <v>0</v>
      </c>
      <c r="E21" s="5">
        <f>IF(Denník!E21=501,Denník!F21,0)</f>
        <v>0</v>
      </c>
    </row>
    <row r="22" spans="4:5">
      <c r="D22" s="5">
        <f>IF(Denník!D22=501,Denník!F22,0)</f>
        <v>0</v>
      </c>
      <c r="E22" s="5">
        <f>IF(Denník!E22=501,Denník!F22,0)</f>
        <v>0</v>
      </c>
    </row>
    <row r="23" spans="4:5">
      <c r="D23" s="5">
        <f>IF(Denník!D23=501,Denník!F23,0)</f>
        <v>0</v>
      </c>
      <c r="E23" s="5">
        <f>IF(Denník!E23=501,Denník!F23,0)</f>
        <v>0</v>
      </c>
    </row>
    <row r="24" spans="4:5">
      <c r="D24" s="5">
        <f>IF(Denník!D24=501,Denník!F24,0)</f>
        <v>0</v>
      </c>
      <c r="E24" s="5">
        <f>IF(Denník!E24=501,Denník!F24,0)</f>
        <v>0</v>
      </c>
    </row>
    <row r="25" spans="4:5">
      <c r="D25" s="5">
        <f>IF(Denník!D25=501,Denník!F25,0)</f>
        <v>0</v>
      </c>
      <c r="E25" s="5">
        <f>IF(Denník!E25=501,Denník!F25,0)</f>
        <v>0</v>
      </c>
    </row>
    <row r="26" spans="4:5">
      <c r="D26" s="5">
        <f>IF(Denník!D26=501,Denník!F26,0)</f>
        <v>0</v>
      </c>
      <c r="E26" s="5">
        <f>IF(Denník!E26=501,Denník!F26,0)</f>
        <v>0</v>
      </c>
    </row>
    <row r="27" spans="4:5">
      <c r="D27" s="5">
        <f>IF(Denník!D27=501,Denník!F27,0)</f>
        <v>0</v>
      </c>
      <c r="E27" s="5">
        <f>IF(Denník!E27=501,Denník!F27,0)</f>
        <v>0</v>
      </c>
    </row>
    <row r="28" spans="4:5">
      <c r="D28" s="5">
        <f>IF(Denník!D28=501,Denník!F28,0)</f>
        <v>129.94999999999999</v>
      </c>
      <c r="E28" s="5">
        <f>IF(Denník!E28=501,Denník!F28,0)</f>
        <v>0</v>
      </c>
    </row>
    <row r="29" spans="4:5">
      <c r="D29" s="5">
        <f>IF(Denník!D29=501,Denník!F29,0)</f>
        <v>29</v>
      </c>
      <c r="E29" s="5">
        <f>IF(Denník!E29=501,Denník!F29,0)</f>
        <v>0</v>
      </c>
    </row>
    <row r="30" spans="4:5">
      <c r="D30" s="5">
        <f>IF(Denník!D30=501,Denník!F30,0)</f>
        <v>0</v>
      </c>
      <c r="E30" s="5">
        <f>IF(Denník!E30=501,Denník!F30,0)</f>
        <v>0</v>
      </c>
    </row>
    <row r="31" spans="4:5">
      <c r="D31" s="5">
        <f>IF(Denník!D31=501,Denník!F31,0)</f>
        <v>7.99</v>
      </c>
      <c r="E31" s="5">
        <f>IF(Denník!E31=501,Denník!F31,0)</f>
        <v>0</v>
      </c>
    </row>
    <row r="32" spans="4:5">
      <c r="D32" s="5">
        <f>IF(Denník!D32=501,Denník!F32,0)</f>
        <v>319.5</v>
      </c>
      <c r="E32" s="5">
        <f>IF(Denník!E32=501,Denník!F32,0)</f>
        <v>0</v>
      </c>
    </row>
    <row r="33" spans="4:5">
      <c r="D33" s="5">
        <f>IF(Denník!D33=501,Denník!F33,0)</f>
        <v>176.7</v>
      </c>
      <c r="E33" s="5">
        <f>IF(Denník!E33=501,Denník!F33,0)</f>
        <v>0</v>
      </c>
    </row>
    <row r="34" spans="4:5">
      <c r="D34" s="5">
        <f>IF(Denník!D34=501,Denník!F34,0)</f>
        <v>44.97</v>
      </c>
      <c r="E34" s="5">
        <f>IF(Denník!E34=501,Denník!F34,0)</f>
        <v>0</v>
      </c>
    </row>
    <row r="35" spans="4:5">
      <c r="D35" s="5">
        <f>IF(Denník!D35=501,Denník!F35,0)</f>
        <v>1165.25</v>
      </c>
      <c r="E35" s="5">
        <f>IF(Denník!E35=501,Denník!F35,0)</f>
        <v>0</v>
      </c>
    </row>
    <row r="36" spans="4:5">
      <c r="D36" s="5">
        <f>IF(Denník!D36=501,Denník!F36,0)</f>
        <v>2.5</v>
      </c>
      <c r="E36" s="5">
        <f>IF(Denník!E36=501,Denník!F36,0)</f>
        <v>0</v>
      </c>
    </row>
    <row r="37" spans="4:5">
      <c r="D37" s="5">
        <f>IF(Denník!D37=501,Denník!F37,0)</f>
        <v>0</v>
      </c>
      <c r="E37" s="5">
        <f>IF(Denník!E37=501,Denník!F37,0)</f>
        <v>0</v>
      </c>
    </row>
    <row r="38" spans="4:5">
      <c r="D38" s="5">
        <f>IF(Denník!D38=501,Denník!F38,0)</f>
        <v>0</v>
      </c>
      <c r="E38" s="5">
        <f>IF(Denník!E38=501,Denník!F38,0)</f>
        <v>0</v>
      </c>
    </row>
    <row r="39" spans="4:5">
      <c r="D39" s="5">
        <f>IF(Denník!D39=501,Denník!F39,0)</f>
        <v>30</v>
      </c>
      <c r="E39" s="5">
        <f>IF(Denník!E39=501,Denník!F39,0)</f>
        <v>0</v>
      </c>
    </row>
    <row r="40" spans="4:5">
      <c r="D40" s="5">
        <f>IF(Denník!D40=501,Denník!F40,0)</f>
        <v>124</v>
      </c>
      <c r="E40" s="5">
        <f>IF(Denník!E40=501,Denník!F40,0)</f>
        <v>0</v>
      </c>
    </row>
    <row r="41" spans="4:5">
      <c r="D41" s="5">
        <f>IF(Denník!D41=501,Denník!F41,0)</f>
        <v>137.9</v>
      </c>
      <c r="E41" s="5">
        <f>IF(Denník!E41=501,Denník!F41,0)</f>
        <v>0</v>
      </c>
    </row>
    <row r="42" spans="4:5">
      <c r="D42" s="5">
        <f>IF(Denník!D42=501,Denník!F42,0)</f>
        <v>0</v>
      </c>
      <c r="E42" s="5">
        <f>IF(Denník!E42=501,Denník!F42,0)</f>
        <v>0</v>
      </c>
    </row>
    <row r="43" spans="4:5">
      <c r="D43" s="5">
        <f>IF(Denník!D43=501,Denník!F43,0)</f>
        <v>90</v>
      </c>
      <c r="E43" s="5">
        <f>IF(Denník!E43=501,Denník!F43,0)</f>
        <v>0</v>
      </c>
    </row>
    <row r="44" spans="4:5">
      <c r="D44" s="5">
        <f>IF(Denník!D44=501,Denník!F44,0)</f>
        <v>399.84</v>
      </c>
      <c r="E44" s="5">
        <f>IF(Denník!E44=501,Denník!F44,0)</f>
        <v>0</v>
      </c>
    </row>
    <row r="45" spans="4:5">
      <c r="D45" s="5">
        <f>IF(Denník!D45=501,Denník!F45,0)</f>
        <v>27.94</v>
      </c>
      <c r="E45" s="5">
        <f>IF(Denník!E45=501,Denník!F45,0)</f>
        <v>0</v>
      </c>
    </row>
    <row r="46" spans="4:5">
      <c r="D46" s="5">
        <f>IF(Denník!D46=501,Denník!F46,0)</f>
        <v>9.1999999999999993</v>
      </c>
      <c r="E46" s="5">
        <f>IF(Denník!E46=501,Denník!F46,0)</f>
        <v>0</v>
      </c>
    </row>
    <row r="47" spans="4:5">
      <c r="D47" s="5">
        <f>IF(Denník!D47=501,Denník!F47,0)</f>
        <v>4</v>
      </c>
      <c r="E47" s="5">
        <f>IF(Denník!E47=501,Denník!F47,0)</f>
        <v>0</v>
      </c>
    </row>
    <row r="48" spans="4:5">
      <c r="D48" s="5">
        <f>IF(Denník!D48=501,Denník!F48,0)</f>
        <v>14.5</v>
      </c>
      <c r="E48" s="5">
        <f>IF(Denník!E48=501,Denník!F48,0)</f>
        <v>0</v>
      </c>
    </row>
    <row r="49" spans="4:5">
      <c r="D49" s="5">
        <f>IF(Denník!D49=501,Denník!F49,0)</f>
        <v>5.2</v>
      </c>
      <c r="E49" s="5">
        <f>IF(Denník!E49=501,Denník!F49,0)</f>
        <v>0</v>
      </c>
    </row>
    <row r="50" spans="4:5">
      <c r="D50" s="5">
        <f>IF(Denník!D50=501,Denník!F50,0)</f>
        <v>17.170000000000002</v>
      </c>
      <c r="E50" s="5">
        <f>IF(Denník!E50=501,Denník!F50,0)</f>
        <v>0</v>
      </c>
    </row>
    <row r="51" spans="4:5">
      <c r="D51" s="5">
        <f>IF(Denník!D51=501,Denník!F51,0)</f>
        <v>0</v>
      </c>
      <c r="E51" s="5">
        <f>IF(Denník!E51=501,Denník!F51,0)</f>
        <v>0</v>
      </c>
    </row>
    <row r="52" spans="4:5">
      <c r="D52" s="5">
        <f>IF(Denník!D52=501,Denník!F52,0)</f>
        <v>0</v>
      </c>
      <c r="E52" s="5">
        <f>IF(Denník!E52=501,Denník!F52,0)</f>
        <v>0</v>
      </c>
    </row>
    <row r="53" spans="4:5">
      <c r="D53" s="5">
        <f>IF(Denník!D53=501,Denník!F53,0)</f>
        <v>0</v>
      </c>
      <c r="E53" s="5">
        <f>IF(Denník!E53=501,Denník!F53,0)</f>
        <v>0</v>
      </c>
    </row>
    <row r="54" spans="4:5">
      <c r="D54" s="5">
        <f>IF(Denník!D54=501,Denník!F54,0)</f>
        <v>107.6</v>
      </c>
      <c r="E54" s="5">
        <f>IF(Denník!E54=501,Denník!F54,0)</f>
        <v>0</v>
      </c>
    </row>
    <row r="55" spans="4:5">
      <c r="D55" s="5">
        <f>IF(Denník!D55=501,Denník!F55,0)</f>
        <v>504.8</v>
      </c>
      <c r="E55" s="5">
        <f>IF(Denník!E55=501,Denník!F55,0)</f>
        <v>0</v>
      </c>
    </row>
    <row r="56" spans="4:5">
      <c r="D56" s="5">
        <f>IF(Denník!D56=501,Denník!F56,0)</f>
        <v>104.5</v>
      </c>
      <c r="E56" s="5">
        <f>IF(Denník!E56=501,Denník!F56,0)</f>
        <v>0</v>
      </c>
    </row>
    <row r="57" spans="4:5">
      <c r="D57" s="5">
        <f>IF(Denník!D57=501,Denník!F57,0)</f>
        <v>50.05</v>
      </c>
      <c r="E57" s="5">
        <f>IF(Denník!E57=501,Denník!F57,0)</f>
        <v>0</v>
      </c>
    </row>
    <row r="58" spans="4:5">
      <c r="D58" s="5">
        <f>IF(Denník!D58=501,Denník!F58,0)</f>
        <v>847.15</v>
      </c>
      <c r="E58" s="5">
        <f>IF(Denník!E58=501,Denník!F58,0)</f>
        <v>0</v>
      </c>
    </row>
    <row r="59" spans="4:5">
      <c r="D59" s="5">
        <f>IF(Denník!D59=501,Denník!F59,0)</f>
        <v>16.7</v>
      </c>
      <c r="E59" s="5">
        <f>IF(Denník!E59=501,Denník!F59,0)</f>
        <v>0</v>
      </c>
    </row>
    <row r="60" spans="4:5">
      <c r="D60" s="5">
        <f>IF(Denník!D60=501,Denník!F60,0)</f>
        <v>10.1</v>
      </c>
      <c r="E60" s="5">
        <f>IF(Denník!E60=501,Denník!F60,0)</f>
        <v>0</v>
      </c>
    </row>
    <row r="61" spans="4:5">
      <c r="D61" s="5">
        <f>IF(Denník!D61=501,Denník!F61,0)</f>
        <v>55.3</v>
      </c>
      <c r="E61" s="5">
        <f>IF(Denník!E61=501,Denník!F61,0)</f>
        <v>0</v>
      </c>
    </row>
    <row r="62" spans="4:5">
      <c r="D62" s="5">
        <f>IF(Denník!D62=501,Denník!F62,0)</f>
        <v>132.25</v>
      </c>
      <c r="E62" s="5">
        <f>IF(Denník!E62=501,Denník!F62,0)</f>
        <v>0</v>
      </c>
    </row>
    <row r="63" spans="4:5">
      <c r="D63" s="5">
        <f>IF(Denník!D63=501,Denník!F63,0)</f>
        <v>17.649999999999999</v>
      </c>
      <c r="E63" s="5">
        <f>IF(Denník!E63=501,Denník!F63,0)</f>
        <v>0</v>
      </c>
    </row>
    <row r="64" spans="4:5">
      <c r="D64" s="5">
        <f>IF(Denník!D64=501,Denník!F64,0)</f>
        <v>76.349999999999994</v>
      </c>
      <c r="E64" s="5">
        <f>IF(Denník!E64=501,Denník!F64,0)</f>
        <v>0</v>
      </c>
    </row>
    <row r="65" spans="4:5">
      <c r="D65" s="5">
        <f>IF(Denník!D65=501,Denník!F65,0)</f>
        <v>114.55</v>
      </c>
      <c r="E65" s="5">
        <f>IF(Denník!E65=501,Denník!F65,0)</f>
        <v>0</v>
      </c>
    </row>
    <row r="66" spans="4:5">
      <c r="D66" s="5">
        <f>IF(Denník!D66=501,Denník!F66,0)</f>
        <v>226.5</v>
      </c>
      <c r="E66" s="5">
        <f>IF(Denník!E66=501,Denník!F66,0)</f>
        <v>0</v>
      </c>
    </row>
    <row r="67" spans="4:5">
      <c r="D67" s="5">
        <f>IF(Denník!D67=501,Denník!F67,0)</f>
        <v>43</v>
      </c>
      <c r="E67" s="5">
        <f>IF(Denník!E67=501,Denník!F67,0)</f>
        <v>0</v>
      </c>
    </row>
    <row r="68" spans="4:5">
      <c r="D68" s="5">
        <f>IF(Denník!D68=501,Denník!F68,0)</f>
        <v>20</v>
      </c>
      <c r="E68" s="5">
        <f>IF(Denník!E68=501,Denník!F68,0)</f>
        <v>0</v>
      </c>
    </row>
    <row r="69" spans="4:5">
      <c r="D69" s="5">
        <f>IF(Denník!D69=501,Denník!F69,0)</f>
        <v>106</v>
      </c>
      <c r="E69" s="5">
        <f>IF(Denník!E69=501,Denník!F69,0)</f>
        <v>0</v>
      </c>
    </row>
    <row r="70" spans="4:5">
      <c r="D70" s="5">
        <f>IF(Denník!D70=501,Denník!F70,0)</f>
        <v>88.1</v>
      </c>
      <c r="E70" s="5">
        <f>IF(Denník!E70=501,Denník!F70,0)</f>
        <v>0</v>
      </c>
    </row>
    <row r="71" spans="4:5">
      <c r="D71" s="5">
        <f>IF(Denník!D71=501,Denník!F71,0)</f>
        <v>21.15</v>
      </c>
      <c r="E71" s="5">
        <f>IF(Denník!E71=501,Denník!F71,0)</f>
        <v>0</v>
      </c>
    </row>
    <row r="72" spans="4:5">
      <c r="D72" s="5">
        <f>IF(Denník!D72=501,Denník!F72,0)</f>
        <v>4.32</v>
      </c>
      <c r="E72" s="5">
        <f>IF(Denník!E72=501,Denník!F72,0)</f>
        <v>0</v>
      </c>
    </row>
    <row r="73" spans="4:5">
      <c r="D73" s="5">
        <f>IF(Denník!D73=501,Denník!F73,0)</f>
        <v>5.45</v>
      </c>
      <c r="E73" s="5">
        <f>IF(Denník!E73=501,Denník!F73,0)</f>
        <v>0</v>
      </c>
    </row>
    <row r="74" spans="4:5">
      <c r="D74" s="5">
        <f>IF(Denník!D74=501,Denník!F74,0)</f>
        <v>42.7</v>
      </c>
      <c r="E74" s="5">
        <f>IF(Denník!E74=501,Denník!F74,0)</f>
        <v>0</v>
      </c>
    </row>
    <row r="75" spans="4:5">
      <c r="D75" s="5">
        <f>IF(Denník!D75=501,Denník!F75,0)</f>
        <v>3.5</v>
      </c>
      <c r="E75" s="5">
        <f>IF(Denník!E75=501,Denník!F75,0)</f>
        <v>0</v>
      </c>
    </row>
    <row r="76" spans="4:5">
      <c r="D76" s="5">
        <f>IF(Denník!D76=501,Denník!F76,0)</f>
        <v>28.1</v>
      </c>
      <c r="E76" s="5">
        <f>IF(Denník!E76=501,Denník!F76,0)</f>
        <v>0</v>
      </c>
    </row>
    <row r="77" spans="4:5">
      <c r="D77" s="5">
        <f>IF(Denník!D77=501,Denník!F77,0)</f>
        <v>10.45</v>
      </c>
      <c r="E77" s="5">
        <f>IF(Denník!E77=501,Denník!F77,0)</f>
        <v>0</v>
      </c>
    </row>
    <row r="78" spans="4:5">
      <c r="D78" s="5">
        <f>IF(Denník!D78=501,Denník!F78,0)</f>
        <v>4.45</v>
      </c>
      <c r="E78" s="5">
        <f>IF(Denník!E78=501,Denník!F78,0)</f>
        <v>0</v>
      </c>
    </row>
    <row r="79" spans="4:5">
      <c r="D79" s="5">
        <f>IF(Denník!D79=501,Denník!F79,0)</f>
        <v>4.4000000000000004</v>
      </c>
      <c r="E79" s="5">
        <f>IF(Denník!E79=501,Denník!F79,0)</f>
        <v>0</v>
      </c>
    </row>
    <row r="80" spans="4:5">
      <c r="D80" s="5">
        <f>IF(Denník!D80=501,Denník!F80,0)</f>
        <v>279</v>
      </c>
      <c r="E80" s="5">
        <f>IF(Denník!E80=501,Denník!F80,0)</f>
        <v>0</v>
      </c>
    </row>
    <row r="81" spans="4:5">
      <c r="D81" s="5">
        <f>IF(Denník!D81=501,Denník!F81,0)</f>
        <v>245.95</v>
      </c>
      <c r="E81" s="5">
        <f>IF(Denník!E81=501,Denník!F81,0)</f>
        <v>0</v>
      </c>
    </row>
    <row r="82" spans="4:5">
      <c r="D82" s="5">
        <f>IF(Denník!D82=501,Denník!F82,0)</f>
        <v>473.95</v>
      </c>
      <c r="E82" s="5">
        <f>IF(Denník!E82=501,Denník!F82,0)</f>
        <v>0</v>
      </c>
    </row>
    <row r="83" spans="4:5">
      <c r="D83" s="5">
        <f>IF(Denník!D83=501,Denník!F83,0)</f>
        <v>162.80000000000001</v>
      </c>
      <c r="E83" s="5">
        <f>IF(Denník!E83=501,Denník!F83,0)</f>
        <v>0</v>
      </c>
    </row>
    <row r="84" spans="4:5">
      <c r="D84" s="5">
        <f>IF(Denník!D84=501,Denník!F84,0)</f>
        <v>7.25</v>
      </c>
      <c r="E84" s="5">
        <f>IF(Denník!E84=501,Denník!F84,0)</f>
        <v>0</v>
      </c>
    </row>
    <row r="85" spans="4:5">
      <c r="D85" s="5">
        <f>IF(Denník!D85=501,Denník!F85,0)</f>
        <v>114.5</v>
      </c>
      <c r="E85" s="5">
        <f>IF(Denník!E85=501,Denník!F85,0)</f>
        <v>0</v>
      </c>
    </row>
    <row r="86" spans="4:5">
      <c r="D86" s="5">
        <f>IF(Denník!D86=501,Denník!F86,0)</f>
        <v>42.9</v>
      </c>
      <c r="E86" s="5">
        <f>IF(Denník!E86=501,Denník!F86,0)</f>
        <v>0</v>
      </c>
    </row>
    <row r="87" spans="4:5">
      <c r="D87" s="5">
        <f>IF(Denník!D87=501,Denník!F87,0)</f>
        <v>79.95</v>
      </c>
      <c r="E87" s="5">
        <f>IF(Denník!E87=501,Denník!F87,0)</f>
        <v>0</v>
      </c>
    </row>
    <row r="88" spans="4:5">
      <c r="D88" s="5">
        <f>IF(Denník!D88=501,Denník!F88,0)</f>
        <v>25.2</v>
      </c>
      <c r="E88" s="5">
        <f>IF(Denník!E88=501,Denník!F88,0)</f>
        <v>0</v>
      </c>
    </row>
    <row r="89" spans="4:5">
      <c r="D89" s="5">
        <f>IF(Denník!D89=501,Denník!F89,0)</f>
        <v>16.649999999999999</v>
      </c>
      <c r="E89" s="5">
        <f>IF(Denník!E89=501,Denník!F89,0)</f>
        <v>0</v>
      </c>
    </row>
    <row r="90" spans="4:5">
      <c r="D90" s="5">
        <f>IF(Denník!D90=501,Denník!F90,0)</f>
        <v>3.75</v>
      </c>
      <c r="E90" s="5">
        <f>IF(Denník!E90=501,Denník!F90,0)</f>
        <v>0</v>
      </c>
    </row>
    <row r="91" spans="4:5">
      <c r="D91" s="5">
        <f>IF(Denník!D91=501,Denník!F91,0)</f>
        <v>81.2</v>
      </c>
      <c r="E91" s="5">
        <f>IF(Denník!E91=501,Denník!F91,0)</f>
        <v>0</v>
      </c>
    </row>
    <row r="92" spans="4:5">
      <c r="D92" s="5">
        <f>IF(Denník!D92=501,Denník!F92,0)</f>
        <v>83.25</v>
      </c>
      <c r="E92" s="5">
        <f>IF(Denník!E92=501,Denník!F92,0)</f>
        <v>0</v>
      </c>
    </row>
    <row r="93" spans="4:5">
      <c r="D93" s="5">
        <f>IF(Denník!D93=501,Denník!F93,0)</f>
        <v>45.1</v>
      </c>
      <c r="E93" s="5">
        <f>IF(Denník!E93=501,Denník!F93,0)</f>
        <v>0</v>
      </c>
    </row>
    <row r="94" spans="4:5">
      <c r="D94" s="5">
        <f>IF(Denník!D94=501,Denník!F94,0)</f>
        <v>98.5</v>
      </c>
      <c r="E94" s="5">
        <f>IF(Denník!E94=501,Denník!F94,0)</f>
        <v>0</v>
      </c>
    </row>
    <row r="95" spans="4:5">
      <c r="D95" s="5">
        <f>IF(Denník!D94=501,Denník!F94,0)</f>
        <v>98.5</v>
      </c>
      <c r="E95" s="5">
        <f>IF(Denník!E94=501,Denník!F94,0)</f>
        <v>0</v>
      </c>
    </row>
    <row r="96" spans="4:5">
      <c r="D96" s="5">
        <f>IF(Denník!D95=501,Denník!F95,0)</f>
        <v>219.2</v>
      </c>
      <c r="E96" s="5">
        <f>IF(Denník!E95=501,Denník!F95,0)</f>
        <v>0</v>
      </c>
    </row>
    <row r="97" spans="4:5">
      <c r="D97" s="5">
        <f>IF(Denník!D96=501,Denník!F96,0)</f>
        <v>80.349999999999994</v>
      </c>
      <c r="E97" s="5">
        <f>IF(Denník!E96=501,Denník!F96,0)</f>
        <v>0</v>
      </c>
    </row>
    <row r="98" spans="4:5">
      <c r="D98" s="5">
        <f>IF(Denník!D97=501,Denník!F97,0)</f>
        <v>1062.07</v>
      </c>
      <c r="E98" s="5">
        <f>IF(Denník!E97=501,Denník!F97,0)</f>
        <v>0</v>
      </c>
    </row>
    <row r="99" spans="4:5">
      <c r="D99" s="5">
        <f>IF(Denník!D98=501,Denník!F98,0)</f>
        <v>62.95</v>
      </c>
      <c r="E99" s="5">
        <f>IF(Denník!E98=501,Denník!F98,0)</f>
        <v>0</v>
      </c>
    </row>
    <row r="100" spans="4:5">
      <c r="D100" s="5">
        <f>IF(Denník!D99=501,Denník!F99,0)</f>
        <v>150.35</v>
      </c>
      <c r="E100" s="5">
        <f>IF(Denník!E99=501,Denník!F99,0)</f>
        <v>0</v>
      </c>
    </row>
    <row r="101" spans="4:5">
      <c r="D101" s="5">
        <f>IF(Denník!D100=501,Denník!F100,0)</f>
        <v>6.05</v>
      </c>
      <c r="E101" s="5">
        <f>IF(Denník!E100=501,Denník!F100,0)</f>
        <v>0</v>
      </c>
    </row>
    <row r="102" spans="4:5">
      <c r="D102" s="5">
        <f>IF(Denník!D101=501,Denník!F101,0)</f>
        <v>15.25</v>
      </c>
      <c r="E102" s="5">
        <f>IF(Denník!E101=501,Denník!F101,0)</f>
        <v>0</v>
      </c>
    </row>
    <row r="103" spans="4:5">
      <c r="D103" s="5">
        <f>IF(Denník!D102=501,Denník!F102,0)</f>
        <v>212.1</v>
      </c>
      <c r="E103" s="5">
        <f>IF(Denník!E102=501,Denník!F102,0)</f>
        <v>0</v>
      </c>
    </row>
    <row r="104" spans="4:5">
      <c r="D104" s="5">
        <f>IF(Denník!D103=501,Denník!F103,0)</f>
        <v>5.0999999999999996</v>
      </c>
      <c r="E104" s="5">
        <f>IF(Denník!E103=501,Denník!F103,0)</f>
        <v>0</v>
      </c>
    </row>
    <row r="105" spans="4:5">
      <c r="D105" s="5">
        <f>IF(Denník!D104=501,Denník!F104,0)</f>
        <v>66.150000000000006</v>
      </c>
      <c r="E105" s="5">
        <f>IF(Denník!E104=501,Denník!F104,0)</f>
        <v>0</v>
      </c>
    </row>
    <row r="106" spans="4:5">
      <c r="D106" s="5">
        <f>IF(Denník!D105=501,Denník!F105,0)</f>
        <v>83.85</v>
      </c>
      <c r="E106" s="5">
        <f>IF(Denník!E105=501,Denník!F105,0)</f>
        <v>0</v>
      </c>
    </row>
    <row r="107" spans="4:5">
      <c r="D107" s="5">
        <f>IF(Denník!D106=501,Denník!F106,0)</f>
        <v>25.05</v>
      </c>
      <c r="E107" s="5">
        <f>IF(Denník!E106=501,Denník!F106,0)</f>
        <v>0</v>
      </c>
    </row>
    <row r="108" spans="4:5">
      <c r="D108" s="5">
        <f>IF(Denník!D107=501,Denník!F107,0)</f>
        <v>49.05</v>
      </c>
      <c r="E108" s="5">
        <f>IF(Denník!E107=501,Denník!F107,0)</f>
        <v>0</v>
      </c>
    </row>
    <row r="109" spans="4:5">
      <c r="D109" s="5">
        <f>IF(Denník!D108=501,Denník!F108,0)</f>
        <v>35.15</v>
      </c>
      <c r="E109" s="5">
        <f>IF(Denník!E108=501,Denník!F108,0)</f>
        <v>0</v>
      </c>
    </row>
    <row r="110" spans="4:5">
      <c r="D110" s="5">
        <f>IF(Denník!D109=501,Denník!F109,0)</f>
        <v>26.6</v>
      </c>
      <c r="E110" s="5">
        <f>IF(Denník!E109=501,Denník!F109,0)</f>
        <v>0</v>
      </c>
    </row>
    <row r="111" spans="4:5">
      <c r="D111" s="5">
        <f>IF(Denník!D110=501,Denník!F110,0)</f>
        <v>135.25</v>
      </c>
      <c r="E111" s="5">
        <f>IF(Denník!E110=501,Denník!F110,0)</f>
        <v>0</v>
      </c>
    </row>
    <row r="112" spans="4:5">
      <c r="D112" s="5">
        <f>IF(Denník!D111=501,Denník!F111,0)</f>
        <v>29.4</v>
      </c>
      <c r="E112" s="5">
        <f>IF(Denník!E111=501,Denník!F111,0)</f>
        <v>0</v>
      </c>
    </row>
    <row r="113" spans="4:5">
      <c r="D113" s="5">
        <f>IF(Denník!D112=501,Denník!F112,0)</f>
        <v>95.55</v>
      </c>
      <c r="E113" s="5">
        <f>IF(Denník!E112=501,Denník!F112,0)</f>
        <v>0</v>
      </c>
    </row>
    <row r="114" spans="4:5">
      <c r="D114" s="5">
        <f>IF(Denník!D113=501,Denník!F113,0)</f>
        <v>43.15</v>
      </c>
      <c r="E114" s="5">
        <f>IF(Denník!E113=501,Denník!F113,0)</f>
        <v>0</v>
      </c>
    </row>
    <row r="115" spans="4:5">
      <c r="D115" s="5">
        <f>IF(Denník!D114=501,Denník!F114,0)</f>
        <v>11.8</v>
      </c>
      <c r="E115" s="5">
        <f>IF(Denník!E114=501,Denník!F114,0)</f>
        <v>0</v>
      </c>
    </row>
    <row r="116" spans="4:5">
      <c r="D116" s="5">
        <f>IF(Denník!D115=501,Denník!F115,0)</f>
        <v>108.6</v>
      </c>
      <c r="E116" s="5">
        <f>IF(Denník!E115=501,Denník!F115,0)</f>
        <v>0</v>
      </c>
    </row>
    <row r="117" spans="4:5">
      <c r="D117" s="5">
        <f>IF(Denník!D116=501,Denník!F116,0)</f>
        <v>135.94999999999999</v>
      </c>
      <c r="E117" s="5">
        <f>IF(Denník!E116=501,Denník!F116,0)</f>
        <v>0</v>
      </c>
    </row>
    <row r="118" spans="4:5">
      <c r="D118" s="5">
        <f>IF(Denník!D117=501,Denník!F117,0)</f>
        <v>7.2</v>
      </c>
      <c r="E118" s="5">
        <f>IF(Denník!E117=501,Denník!F117,0)</f>
        <v>0</v>
      </c>
    </row>
    <row r="119" spans="4:5">
      <c r="D119" s="5">
        <f>IF(Denník!D118=501,Denník!F118,0)</f>
        <v>50.5</v>
      </c>
      <c r="E119" s="5">
        <f>IF(Denník!E118=501,Denník!F118,0)</f>
        <v>0</v>
      </c>
    </row>
    <row r="120" spans="4:5">
      <c r="D120" s="5">
        <f>IF(Denník!D119=501,Denník!F119,0)</f>
        <v>215.55</v>
      </c>
      <c r="E120" s="5">
        <f>IF(Denník!E119=501,Denník!F119,0)</f>
        <v>0</v>
      </c>
    </row>
    <row r="121" spans="4:5">
      <c r="D121" s="5">
        <f>IF(Denník!D120=501,Denník!F120,0)</f>
        <v>46.8</v>
      </c>
      <c r="E121" s="5">
        <f>IF(Denník!E120=501,Denník!F120,0)</f>
        <v>0</v>
      </c>
    </row>
    <row r="122" spans="4:5">
      <c r="D122" s="5">
        <f>IF(Denník!D121=501,Denník!F121,0)</f>
        <v>46.5</v>
      </c>
      <c r="E122" s="5">
        <f>IF(Denník!E121=501,Denník!F121,0)</f>
        <v>0</v>
      </c>
    </row>
    <row r="123" spans="4:5">
      <c r="D123" s="5">
        <f>IF(Denník!D122=501,Denník!F122,0)</f>
        <v>52.35</v>
      </c>
      <c r="E123" s="5">
        <f>IF(Denník!E122=501,Denník!F122,0)</f>
        <v>0</v>
      </c>
    </row>
    <row r="124" spans="4:5">
      <c r="D124" s="5">
        <f>IF(Denník!D123=501,Denník!F123,0)</f>
        <v>76.349999999999994</v>
      </c>
      <c r="E124" s="5">
        <f>IF(Denník!E123=501,Denník!F123,0)</f>
        <v>0</v>
      </c>
    </row>
    <row r="125" spans="4:5">
      <c r="D125" s="5">
        <f>IF(Denník!D124=501,Denník!F124,0)</f>
        <v>172.2</v>
      </c>
      <c r="E125" s="5">
        <f>IF(Denník!E124=501,Denník!F124,0)</f>
        <v>0</v>
      </c>
    </row>
    <row r="126" spans="4:5">
      <c r="D126" s="5">
        <f>IF(Denník!D125=501,Denník!F125,0)</f>
        <v>64.099999999999994</v>
      </c>
      <c r="E126" s="5">
        <f>IF(Denník!E125=501,Denník!F125,0)</f>
        <v>0</v>
      </c>
    </row>
    <row r="127" spans="4:5">
      <c r="D127" s="5">
        <f>IF(Denník!D126=501,Denník!F126,0)</f>
        <v>44.4</v>
      </c>
      <c r="E127" s="5">
        <f>IF(Denník!E126=501,Denník!F126,0)</f>
        <v>0</v>
      </c>
    </row>
    <row r="128" spans="4:5">
      <c r="D128" s="5">
        <f>IF(Denník!D127=501,Denník!F127,0)</f>
        <v>52.2</v>
      </c>
      <c r="E128" s="5">
        <f>IF(Denník!E127=501,Denník!F127,0)</f>
        <v>0</v>
      </c>
    </row>
    <row r="129" spans="4:5">
      <c r="D129" s="5">
        <f>IF(Denník!D128=501,Denník!F128,0)</f>
        <v>35.58</v>
      </c>
      <c r="E129" s="5">
        <f>IF(Denník!E128=501,Denník!F128,0)</f>
        <v>0</v>
      </c>
    </row>
    <row r="130" spans="4:5">
      <c r="D130" s="5">
        <f>IF(Denník!D129=501,Denník!F129,0)</f>
        <v>7.65</v>
      </c>
      <c r="E130" s="5">
        <f>IF(Denník!E129=501,Denník!F129,0)</f>
        <v>0</v>
      </c>
    </row>
    <row r="131" spans="4:5">
      <c r="D131" s="5">
        <f>IF(Denník!D130=501,Denník!F130,0)</f>
        <v>19.399999999999999</v>
      </c>
      <c r="E131" s="5">
        <f>IF(Denník!E130=501,Denník!F130,0)</f>
        <v>0</v>
      </c>
    </row>
    <row r="132" spans="4:5">
      <c r="D132" s="5">
        <f>IF(Denník!D131=501,Denník!F131,0)</f>
        <v>154.30000000000001</v>
      </c>
      <c r="E132" s="5">
        <f>IF(Denník!E131=501,Denník!F131,0)</f>
        <v>0</v>
      </c>
    </row>
    <row r="133" spans="4:5">
      <c r="D133" s="5">
        <f>IF(Denník!D132=501,Denník!F132,0)</f>
        <v>35.299999999999997</v>
      </c>
      <c r="E133" s="5">
        <f>IF(Denník!E132=501,Denník!F132,0)</f>
        <v>0</v>
      </c>
    </row>
    <row r="134" spans="4:5">
      <c r="D134" s="5">
        <f>IF(Denník!D133=501,Denník!F133,0)</f>
        <v>1.25</v>
      </c>
      <c r="E134" s="5">
        <f>IF(Denník!E133=501,Denník!F133,0)</f>
        <v>0</v>
      </c>
    </row>
    <row r="135" spans="4:5">
      <c r="D135" s="5">
        <f>IF(Denník!D134=501,Denník!F134,0)</f>
        <v>31.65</v>
      </c>
      <c r="E135" s="5">
        <f>IF(Denník!E134=501,Denník!F134,0)</f>
        <v>0</v>
      </c>
    </row>
    <row r="136" spans="4:5">
      <c r="D136" s="5">
        <f>IF(Denník!D135=501,Denník!F135,0)</f>
        <v>193.05</v>
      </c>
      <c r="E136" s="5">
        <f>IF(Denník!E135=501,Denník!F135,0)</f>
        <v>0</v>
      </c>
    </row>
    <row r="137" spans="4:5">
      <c r="D137" s="5">
        <f>IF(Denník!D136=501,Denník!F136,0)</f>
        <v>25.75</v>
      </c>
      <c r="E137" s="5">
        <f>IF(Denník!E136=501,Denník!F136,0)</f>
        <v>0</v>
      </c>
    </row>
    <row r="138" spans="4:5">
      <c r="D138" s="5">
        <f>IF(Denník!D137=501,Denník!F137,0)</f>
        <v>46.85</v>
      </c>
      <c r="E138" s="5">
        <f>IF(Denník!E137=501,Denník!F137,0)</f>
        <v>0</v>
      </c>
    </row>
    <row r="139" spans="4:5">
      <c r="D139" s="5">
        <f>IF(Denník!D138=501,Denník!F138,0)</f>
        <v>7.75</v>
      </c>
      <c r="E139" s="5">
        <f>IF(Denník!E138=501,Denník!F138,0)</f>
        <v>0</v>
      </c>
    </row>
    <row r="140" spans="4:5">
      <c r="D140" s="5">
        <f>IF(Denník!D139=501,Denník!F139,0)</f>
        <v>6.5</v>
      </c>
      <c r="E140" s="5">
        <f>IF(Denník!E139=501,Denník!F139,0)</f>
        <v>0</v>
      </c>
    </row>
    <row r="141" spans="4:5">
      <c r="D141" s="5">
        <f>IF(Denník!D140=501,Denník!F140,0)</f>
        <v>161.35</v>
      </c>
      <c r="E141" s="5">
        <f>IF(Denník!E140=501,Denník!F140,0)</f>
        <v>0</v>
      </c>
    </row>
    <row r="142" spans="4:5">
      <c r="D142" s="5">
        <f>IF(Denník!D141=501,Denník!F141,0)</f>
        <v>25.3</v>
      </c>
      <c r="E142" s="5">
        <f>IF(Denník!E141=501,Denník!F141,0)</f>
        <v>0</v>
      </c>
    </row>
    <row r="143" spans="4:5">
      <c r="D143" s="5">
        <f>IF(Denník!D142=501,Denník!F142,0)</f>
        <v>54.15</v>
      </c>
      <c r="E143" s="5">
        <f>IF(Denník!E142=501,Denník!F142,0)</f>
        <v>0</v>
      </c>
    </row>
    <row r="144" spans="4:5">
      <c r="D144" s="5">
        <f>IF(Denník!D143=501,Denník!F143,0)</f>
        <v>52.9</v>
      </c>
      <c r="E144" s="5">
        <f>IF(Denník!E143=501,Denník!F143,0)</f>
        <v>0</v>
      </c>
    </row>
    <row r="145" spans="4:5">
      <c r="D145" s="5">
        <f>IF(Denník!D144=501,Denník!F144,0)</f>
        <v>6.35</v>
      </c>
      <c r="E145" s="5">
        <f>IF(Denník!E144=501,Denník!F144,0)</f>
        <v>0</v>
      </c>
    </row>
    <row r="146" spans="4:5">
      <c r="D146" s="5">
        <f>IF(Denník!D145=501,Denník!F145,0)</f>
        <v>19.149999999999999</v>
      </c>
      <c r="E146" s="5">
        <f>IF(Denník!E145=501,Denník!F145,0)</f>
        <v>0</v>
      </c>
    </row>
    <row r="147" spans="4:5">
      <c r="D147" s="5">
        <f>IF(Denník!D146=501,Denník!F146,0)</f>
        <v>6.51</v>
      </c>
      <c r="E147" s="5">
        <f>IF(Denník!E146=501,Denník!F146,0)</f>
        <v>0</v>
      </c>
    </row>
    <row r="148" spans="4:5">
      <c r="D148" s="5">
        <f>IF(Denník!D147=501,Denník!F147,0)</f>
        <v>45.85</v>
      </c>
      <c r="E148" s="5">
        <f>IF(Denník!E147=501,Denník!F147,0)</f>
        <v>0</v>
      </c>
    </row>
    <row r="149" spans="4:5">
      <c r="D149" s="5">
        <f>IF(Denník!D148=501,Denník!F148,0)</f>
        <v>2.65</v>
      </c>
      <c r="E149" s="5">
        <f>IF(Denník!E148=501,Denník!F148,0)</f>
        <v>0</v>
      </c>
    </row>
    <row r="150" spans="4:5">
      <c r="D150" s="5">
        <f>IF(Denník!D149=501,Denník!F149,0)</f>
        <v>100.4</v>
      </c>
      <c r="E150" s="5">
        <f>IF(Denník!E149=501,Denník!F149,0)</f>
        <v>0</v>
      </c>
    </row>
    <row r="151" spans="4:5">
      <c r="D151" s="5">
        <f>IF(Denník!D150=501,Denník!F150,0)</f>
        <v>436.1</v>
      </c>
      <c r="E151" s="5">
        <f>IF(Denník!E150=501,Denník!F150,0)</f>
        <v>0</v>
      </c>
    </row>
    <row r="152" spans="4:5">
      <c r="D152" s="5">
        <f>IF(Denník!D151=501,Denník!F151,0)</f>
        <v>26.25</v>
      </c>
      <c r="E152" s="5">
        <f>IF(Denník!E151=501,Denník!F151,0)</f>
        <v>0</v>
      </c>
    </row>
    <row r="153" spans="4:5">
      <c r="D153" s="5">
        <f>IF(Denník!D152=501,Denník!F152,0)</f>
        <v>180.4</v>
      </c>
      <c r="E153" s="5">
        <f>IF(Denník!E152=501,Denník!F152,0)</f>
        <v>0</v>
      </c>
    </row>
    <row r="154" spans="4:5">
      <c r="D154" s="5">
        <f>IF(Denník!D153=501,Denník!F153,0)</f>
        <v>19.5</v>
      </c>
      <c r="E154" s="5">
        <f>IF(Denník!E153=501,Denník!F153,0)</f>
        <v>0</v>
      </c>
    </row>
    <row r="155" spans="4:5">
      <c r="D155" s="5">
        <f>IF(Denník!D154=501,Denník!F154,0)</f>
        <v>13.85</v>
      </c>
      <c r="E155" s="5">
        <f>IF(Denník!E154=501,Denník!F154,0)</f>
        <v>0</v>
      </c>
    </row>
    <row r="156" spans="4:5">
      <c r="D156" s="5">
        <f>IF(Denník!D155=501,Denník!F155,0)</f>
        <v>41.15</v>
      </c>
      <c r="E156" s="5">
        <f>IF(Denník!E155=501,Denník!F155,0)</f>
        <v>0</v>
      </c>
    </row>
    <row r="157" spans="4:5">
      <c r="D157" s="5">
        <f>IF(Denník!D156=501,Denník!F156,0)</f>
        <v>23</v>
      </c>
      <c r="E157" s="5">
        <f>IF(Denník!E156=501,Denník!F156,0)</f>
        <v>0</v>
      </c>
    </row>
    <row r="158" spans="4:5">
      <c r="D158" s="5">
        <f>IF(Denník!D157=501,Denník!F157,0)</f>
        <v>0</v>
      </c>
      <c r="E158" s="5">
        <f>IF(Denník!E157=501,Denník!F157,0)</f>
        <v>0</v>
      </c>
    </row>
    <row r="159" spans="4:5">
      <c r="D159" s="5">
        <f>IF(Denník!D158=501,Denník!F158,0)</f>
        <v>0</v>
      </c>
      <c r="E159" s="5">
        <f>IF(Denník!E158=501,Denník!F158,0)</f>
        <v>0</v>
      </c>
    </row>
    <row r="160" spans="4:5">
      <c r="D160" s="5">
        <f>IF(Denník!D159=501,Denník!F159,0)</f>
        <v>0</v>
      </c>
      <c r="E160" s="5">
        <f>IF(Denník!E159=501,Denník!F159,0)</f>
        <v>0</v>
      </c>
    </row>
    <row r="161" spans="4:5">
      <c r="D161" s="5">
        <f>IF(Denník!D160=501,Denník!F160,0)</f>
        <v>0</v>
      </c>
      <c r="E161" s="5">
        <f>IF(Denník!E160=501,Denník!F160,0)</f>
        <v>0</v>
      </c>
    </row>
    <row r="162" spans="4:5">
      <c r="D162" s="5">
        <f>IF(Denník!D161=501,Denník!F161,0)</f>
        <v>0</v>
      </c>
      <c r="E162" s="5">
        <f>IF(Denník!E161=501,Denník!F161,0)</f>
        <v>0</v>
      </c>
    </row>
    <row r="163" spans="4:5">
      <c r="D163" s="5">
        <f>IF(Denník!D162=501,Denník!F162,0)</f>
        <v>0</v>
      </c>
      <c r="E163" s="5">
        <f>IF(Denník!E162=501,Denník!F162,0)</f>
        <v>0</v>
      </c>
    </row>
    <row r="164" spans="4:5">
      <c r="D164" s="5">
        <f>IF(Denník!D163=501,Denník!F163,0)</f>
        <v>0</v>
      </c>
      <c r="E164" s="5">
        <f>IF(Denník!E163=501,Denník!F163,0)</f>
        <v>0</v>
      </c>
    </row>
    <row r="165" spans="4:5">
      <c r="D165" s="5">
        <f>IF(Denník!D164=501,Denník!F164,0)</f>
        <v>0</v>
      </c>
      <c r="E165" s="5">
        <f>IF(Denník!E164=501,Denník!F164,0)</f>
        <v>0</v>
      </c>
    </row>
    <row r="166" spans="4:5">
      <c r="D166" s="5">
        <f>IF(Denník!D165=501,Denník!F165,0)</f>
        <v>0</v>
      </c>
      <c r="E166" s="5">
        <f>IF(Denník!E165=501,Denník!F165,0)</f>
        <v>0</v>
      </c>
    </row>
    <row r="167" spans="4:5">
      <c r="D167" s="5">
        <f>IF(Denník!D166=501,Denník!F166,0)</f>
        <v>0</v>
      </c>
      <c r="E167" s="5">
        <f>IF(Denník!E166=501,Denník!F166,0)</f>
        <v>0</v>
      </c>
    </row>
    <row r="168" spans="4:5">
      <c r="D168" s="5">
        <f>IF(Denník!D167=501,Denník!F167,0)</f>
        <v>0</v>
      </c>
      <c r="E168" s="5">
        <f>IF(Denník!E167=501,Denník!F167,0)</f>
        <v>0</v>
      </c>
    </row>
    <row r="169" spans="4:5">
      <c r="D169" s="5">
        <f>IF(Denník!D168=501,Denník!F168,0)</f>
        <v>0</v>
      </c>
      <c r="E169" s="5">
        <f>IF(Denník!E168=501,Denník!F168,0)</f>
        <v>0</v>
      </c>
    </row>
    <row r="170" spans="4:5">
      <c r="D170" s="5">
        <f>IF(Denník!D169=501,Denník!F169,0)</f>
        <v>0</v>
      </c>
      <c r="E170" s="5">
        <f>IF(Denník!E169=501,Denník!F169,0)</f>
        <v>0</v>
      </c>
    </row>
    <row r="171" spans="4:5">
      <c r="D171" s="5">
        <f>IF(Denník!D170=501,Denník!F170,0)</f>
        <v>0</v>
      </c>
      <c r="E171" s="5">
        <f>IF(Denník!E170=501,Denník!F170,0)</f>
        <v>0</v>
      </c>
    </row>
    <row r="172" spans="4:5">
      <c r="D172" s="5">
        <f>IF(Denník!D171=501,Denník!F171,0)</f>
        <v>0</v>
      </c>
      <c r="E172" s="5">
        <f>IF(Denník!E171=501,Denník!F171,0)</f>
        <v>0</v>
      </c>
    </row>
    <row r="173" spans="4:5">
      <c r="D173" s="5">
        <f>IF(Denník!D172=501,Denník!F172,0)</f>
        <v>0</v>
      </c>
      <c r="E173" s="5">
        <f>IF(Denník!E172=501,Denník!F172,0)</f>
        <v>0</v>
      </c>
    </row>
    <row r="174" spans="4:5">
      <c r="D174" s="5">
        <f>IF(Denník!D173=501,Denník!F173,0)</f>
        <v>0</v>
      </c>
      <c r="E174" s="5">
        <f>IF(Denník!E173=501,Denník!F173,0)</f>
        <v>0</v>
      </c>
    </row>
    <row r="175" spans="4:5">
      <c r="D175" s="5">
        <f>IF(Denník!D174=501,Denník!F174,0)</f>
        <v>0</v>
      </c>
      <c r="E175" s="5">
        <f>IF(Denník!E174=501,Denník!F174,0)</f>
        <v>0</v>
      </c>
    </row>
    <row r="176" spans="4:5">
      <c r="D176" s="5">
        <f>IF(Denník!D175=501,Denník!F175,0)</f>
        <v>0</v>
      </c>
      <c r="E176" s="5">
        <f>IF(Denník!E175=501,Denník!F175,0)</f>
        <v>0</v>
      </c>
    </row>
    <row r="177" spans="4:5">
      <c r="D177" s="5">
        <f>IF(Denník!D176=501,Denník!F176,0)</f>
        <v>0</v>
      </c>
      <c r="E177" s="5">
        <f>IF(Denník!E176=501,Denník!F176,0)</f>
        <v>0</v>
      </c>
    </row>
    <row r="178" spans="4:5">
      <c r="D178" s="5">
        <f>IF(Denník!D177=501,Denník!F177,0)</f>
        <v>0</v>
      </c>
      <c r="E178" s="5">
        <f>IF(Denník!E177=501,Denník!F177,0)</f>
        <v>0</v>
      </c>
    </row>
    <row r="179" spans="4:5">
      <c r="D179" s="5">
        <f>IF(Denník!D178=501,Denník!F178,0)</f>
        <v>0</v>
      </c>
      <c r="E179" s="5">
        <f>IF(Denník!E178=501,Denník!F178,0)</f>
        <v>0</v>
      </c>
    </row>
    <row r="180" spans="4:5">
      <c r="D180" s="5">
        <f>IF(Denník!D179=501,Denník!F179,0)</f>
        <v>0</v>
      </c>
      <c r="E180" s="5">
        <f>IF(Denník!E179=501,Denník!F179,0)</f>
        <v>0</v>
      </c>
    </row>
    <row r="181" spans="4:5">
      <c r="D181" s="5">
        <f>IF(Denník!D180=501,Denník!F180,0)</f>
        <v>0</v>
      </c>
      <c r="E181" s="5">
        <f>IF(Denník!E180=501,Denník!F180,0)</f>
        <v>0</v>
      </c>
    </row>
    <row r="182" spans="4:5">
      <c r="D182" s="5">
        <f>IF(Denník!D181=501,Denník!F181,0)</f>
        <v>0</v>
      </c>
      <c r="E182" s="5">
        <f>IF(Denník!E181=501,Denník!F181,0)</f>
        <v>0</v>
      </c>
    </row>
    <row r="183" spans="4:5">
      <c r="D183" s="5">
        <f>IF(Denník!D182=501,Denník!F182,0)</f>
        <v>0</v>
      </c>
      <c r="E183" s="5">
        <f>IF(Denník!E182=501,Denník!F182,0)</f>
        <v>0</v>
      </c>
    </row>
    <row r="184" spans="4:5">
      <c r="D184" s="5">
        <f>IF(Denník!D183=501,Denník!F183,0)</f>
        <v>0</v>
      </c>
      <c r="E184" s="5">
        <f>IF(Denník!E183=501,Denník!F183,0)</f>
        <v>0</v>
      </c>
    </row>
    <row r="185" spans="4:5">
      <c r="D185" s="5">
        <f>IF(Denník!D184=501,Denník!F184,0)</f>
        <v>0</v>
      </c>
      <c r="E185" s="5">
        <f>IF(Denník!E184=501,Denník!F184,0)</f>
        <v>0</v>
      </c>
    </row>
    <row r="186" spans="4:5">
      <c r="D186" s="5">
        <f>IF(Denník!D185=501,Denník!F185,0)</f>
        <v>0</v>
      </c>
      <c r="E186" s="5">
        <f>IF(Denník!E185=501,Denník!F185,0)</f>
        <v>0</v>
      </c>
    </row>
    <row r="187" spans="4:5">
      <c r="D187" s="5">
        <f>IF(Denník!D186=501,Denník!F186,0)</f>
        <v>0</v>
      </c>
      <c r="E187" s="5">
        <f>IF(Denník!E186=501,Denník!F186,0)</f>
        <v>0</v>
      </c>
    </row>
    <row r="188" spans="4:5">
      <c r="D188" s="5">
        <f>IF(Denník!D187=501,Denník!F187,0)</f>
        <v>0</v>
      </c>
      <c r="E188" s="5">
        <f>IF(Denník!E187=501,Denník!F187,0)</f>
        <v>0</v>
      </c>
    </row>
    <row r="189" spans="4:5">
      <c r="D189" s="5">
        <f>IF(Denník!D188=501,Denník!F188,0)</f>
        <v>0</v>
      </c>
      <c r="E189" s="5">
        <f>IF(Denník!E188=501,Denník!F188,0)</f>
        <v>0</v>
      </c>
    </row>
    <row r="190" spans="4:5">
      <c r="D190" s="5">
        <f>IF(Denník!D189=501,Denník!F189,0)</f>
        <v>0</v>
      </c>
      <c r="E190" s="5">
        <f>IF(Denník!E189=501,Denník!F189,0)</f>
        <v>0</v>
      </c>
    </row>
    <row r="191" spans="4:5">
      <c r="D191" s="5">
        <f>IF(Denník!D190=501,Denník!F190,0)</f>
        <v>0</v>
      </c>
      <c r="E191" s="5">
        <f>IF(Denník!E190=501,Denník!F190,0)</f>
        <v>0</v>
      </c>
    </row>
    <row r="192" spans="4:5">
      <c r="D192" s="5">
        <f>IF(Denník!D191=501,Denník!F191,0)</f>
        <v>0</v>
      </c>
      <c r="E192" s="5">
        <f>IF(Denník!E191=501,Denník!F191,0)</f>
        <v>0</v>
      </c>
    </row>
    <row r="193" spans="4:5">
      <c r="D193" s="5">
        <f>IF(Denník!D192=501,Denník!F192,0)</f>
        <v>0</v>
      </c>
      <c r="E193" s="5">
        <f>IF(Denník!E192=501,Denník!F192,0)</f>
        <v>0</v>
      </c>
    </row>
    <row r="194" spans="4:5">
      <c r="D194" s="5">
        <f>IF(Denník!D193=501,Denník!F193,0)</f>
        <v>0</v>
      </c>
      <c r="E194" s="5">
        <f>IF(Denník!E193=501,Denník!F193,0)</f>
        <v>0</v>
      </c>
    </row>
    <row r="195" spans="4:5">
      <c r="D195" s="5">
        <f>IF(Denník!D194=501,Denník!F194,0)</f>
        <v>0</v>
      </c>
      <c r="E195" s="5">
        <f>IF(Denník!E194=501,Denník!F194,0)</f>
        <v>0</v>
      </c>
    </row>
    <row r="196" spans="4:5">
      <c r="D196" s="5">
        <f>IF(Denník!D195=501,Denník!F195,0)</f>
        <v>0</v>
      </c>
      <c r="E196" s="5">
        <f>IF(Denník!E195=501,Denník!F195,0)</f>
        <v>0</v>
      </c>
    </row>
    <row r="197" spans="4:5">
      <c r="D197" s="5">
        <f>IF(Denník!D196=501,Denník!F196,0)</f>
        <v>0</v>
      </c>
      <c r="E197" s="5">
        <f>IF(Denník!E196=501,Denník!F196,0)</f>
        <v>0</v>
      </c>
    </row>
    <row r="198" spans="4:5">
      <c r="D198" s="5">
        <f>IF(Denník!D197=501,Denník!F197,0)</f>
        <v>0</v>
      </c>
      <c r="E198" s="5">
        <f>IF(Denník!E197=501,Denník!F197,0)</f>
        <v>0</v>
      </c>
    </row>
    <row r="199" spans="4:5">
      <c r="D199" s="5">
        <f>IF(Denník!D198=501,Denník!F198,0)</f>
        <v>0</v>
      </c>
      <c r="E199" s="5">
        <f>IF(Denník!E198=501,Denník!F198,0)</f>
        <v>0</v>
      </c>
    </row>
    <row r="200" spans="4:5">
      <c r="D200" s="8">
        <f>SUM(D2:D199)</f>
        <v>12506.189999999995</v>
      </c>
      <c r="E200" s="8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00"/>
  <sheetViews>
    <sheetView topLeftCell="A19" workbookViewId="0">
      <selection activeCell="D2" sqref="D2:E199"/>
    </sheetView>
  </sheetViews>
  <sheetFormatPr defaultRowHeight="14.5"/>
  <cols>
    <col min="1" max="1" width="9.1796875" bestFit="1" customWidth="1"/>
    <col min="2" max="2" width="7.453125" bestFit="1" customWidth="1"/>
    <col min="4" max="4" width="11.453125" bestFit="1" customWidth="1"/>
    <col min="5" max="5" width="10.81640625" bestFit="1" customWidth="1"/>
  </cols>
  <sheetData>
    <row r="1" spans="1:5" ht="15" thickBot="1">
      <c r="A1" s="79" t="s">
        <v>12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10" t="s">
        <v>10</v>
      </c>
      <c r="D2" s="5">
        <f>IF(Denník!D2=221,Denník!F2,0)</f>
        <v>0</v>
      </c>
      <c r="E2" s="5">
        <f>IF(Denník!E2=221,Denník!F2,0)</f>
        <v>0</v>
      </c>
    </row>
    <row r="3" spans="1:5">
      <c r="A3" s="5">
        <f>D200</f>
        <v>0</v>
      </c>
      <c r="B3" s="12">
        <f>E200</f>
        <v>0</v>
      </c>
      <c r="D3" s="5">
        <f>IF(Denník!D3=221,Denník!F3,0)</f>
        <v>0</v>
      </c>
      <c r="E3" s="5">
        <f>IF(Denník!E3=221,Denník!F3,0)</f>
        <v>0</v>
      </c>
    </row>
    <row r="4" spans="1:5" ht="15" thickBot="1">
      <c r="A4" s="13"/>
      <c r="B4" s="14"/>
      <c r="D4" s="5">
        <f>IF(Denník!D4=221,Denník!F4,0)</f>
        <v>0</v>
      </c>
      <c r="E4" s="5">
        <f>IF(Denník!E4=221,Denník!F4,0)</f>
        <v>0</v>
      </c>
    </row>
    <row r="5" spans="1:5" ht="15" thickTop="1">
      <c r="A5" s="5"/>
      <c r="B5" s="12"/>
      <c r="D5" s="5">
        <f>IF(Denník!D5=221,Denník!F5,0)</f>
        <v>0</v>
      </c>
      <c r="E5" s="5">
        <f>IF(Denník!E5=221,Denník!F5,0)</f>
        <v>0</v>
      </c>
    </row>
    <row r="6" spans="1:5">
      <c r="D6" s="5">
        <f>IF(Denník!D6=221,Denník!F6,0)</f>
        <v>0</v>
      </c>
      <c r="E6" s="5">
        <f>IF(Denník!E6=221,Denník!F6,0)</f>
        <v>0</v>
      </c>
    </row>
    <row r="7" spans="1:5">
      <c r="D7" s="5">
        <f>IF(Denník!D7=221,Denník!F7,0)</f>
        <v>0</v>
      </c>
      <c r="E7" s="5">
        <f>IF(Denník!E7=221,Denník!F7,0)</f>
        <v>0</v>
      </c>
    </row>
    <row r="8" spans="1:5">
      <c r="D8" s="5">
        <f>IF(Denník!D8=221,Denník!F8,0)</f>
        <v>0</v>
      </c>
      <c r="E8" s="5">
        <f>IF(Denník!E8=221,Denník!F8,0)</f>
        <v>0</v>
      </c>
    </row>
    <row r="9" spans="1:5">
      <c r="D9" s="5">
        <f>IF(Denník!D9=221,Denník!F9,0)</f>
        <v>0</v>
      </c>
      <c r="E9" s="5">
        <f>IF(Denník!E9=221,Denník!F9,0)</f>
        <v>0</v>
      </c>
    </row>
    <row r="10" spans="1:5">
      <c r="D10" s="5">
        <f>IF(Denník!D10=221,Denník!F10,0)</f>
        <v>0</v>
      </c>
      <c r="E10" s="5">
        <f>IF(Denník!E10=221,Denník!F10,0)</f>
        <v>0</v>
      </c>
    </row>
    <row r="11" spans="1:5">
      <c r="D11" s="5">
        <f>IF(Denník!D11=221,Denník!F11,0)</f>
        <v>0</v>
      </c>
      <c r="E11" s="5">
        <f>IF(Denník!E11=221,Denník!F11,0)</f>
        <v>0</v>
      </c>
    </row>
    <row r="12" spans="1:5">
      <c r="D12" s="5">
        <f>IF(Denník!D12=221,Denník!F12,0)</f>
        <v>0</v>
      </c>
      <c r="E12" s="5">
        <f>IF(Denník!E12=221,Denník!F12,0)</f>
        <v>0</v>
      </c>
    </row>
    <row r="13" spans="1:5">
      <c r="D13" s="5">
        <f>IF(Denník!D13=221,Denník!F13,0)</f>
        <v>0</v>
      </c>
      <c r="E13" s="5">
        <f>IF(Denník!E13=221,Denník!F13,0)</f>
        <v>0</v>
      </c>
    </row>
    <row r="14" spans="1:5">
      <c r="D14" s="5">
        <f>IF(Denník!D14=221,Denník!F14,0)</f>
        <v>0</v>
      </c>
      <c r="E14" s="5">
        <f>IF(Denník!E14=221,Denník!F14,0)</f>
        <v>0</v>
      </c>
    </row>
    <row r="15" spans="1:5">
      <c r="D15" s="5">
        <f>IF(Denník!D15=221,Denník!F15,0)</f>
        <v>0</v>
      </c>
      <c r="E15" s="5">
        <f>IF(Denník!E15=221,Denník!F15,0)</f>
        <v>0</v>
      </c>
    </row>
    <row r="16" spans="1:5">
      <c r="D16" s="5">
        <f>IF(Denník!D16=221,Denník!F16,0)</f>
        <v>0</v>
      </c>
      <c r="E16" s="5">
        <f>IF(Denník!E16=221,Denník!F16,0)</f>
        <v>0</v>
      </c>
    </row>
    <row r="17" spans="4:5">
      <c r="D17" s="5">
        <f>IF(Denník!D17=221,Denník!F17,0)</f>
        <v>0</v>
      </c>
      <c r="E17" s="5">
        <f>IF(Denník!E17=221,Denník!F17,0)</f>
        <v>0</v>
      </c>
    </row>
    <row r="18" spans="4:5">
      <c r="D18" s="5">
        <f>IF(Denník!D18=221,Denník!F18,0)</f>
        <v>0</v>
      </c>
      <c r="E18" s="5">
        <f>IF(Denník!E18=221,Denník!F18,0)</f>
        <v>0</v>
      </c>
    </row>
    <row r="19" spans="4:5">
      <c r="D19" s="5">
        <f>IF(Denník!D19=221,Denník!F19,0)</f>
        <v>0</v>
      </c>
      <c r="E19" s="5">
        <f>IF(Denník!E19=221,Denník!F19,0)</f>
        <v>0</v>
      </c>
    </row>
    <row r="20" spans="4:5">
      <c r="D20" s="5">
        <f>IF(Denník!D20=221,Denník!F20,0)</f>
        <v>0</v>
      </c>
      <c r="E20" s="5">
        <f>IF(Denník!E20=221,Denník!F20,0)</f>
        <v>0</v>
      </c>
    </row>
    <row r="21" spans="4:5">
      <c r="D21" s="5">
        <f>IF(Denník!D21=221,Denník!F21,0)</f>
        <v>0</v>
      </c>
      <c r="E21" s="5">
        <f>IF(Denník!E21=221,Denník!F21,0)</f>
        <v>0</v>
      </c>
    </row>
    <row r="22" spans="4:5">
      <c r="D22" s="5">
        <f>IF(Denník!D22=221,Denník!F22,0)</f>
        <v>0</v>
      </c>
      <c r="E22" s="5">
        <f>IF(Denník!E22=221,Denník!F22,0)</f>
        <v>0</v>
      </c>
    </row>
    <row r="23" spans="4:5">
      <c r="D23" s="5">
        <f>IF(Denník!D23=221,Denník!F23,0)</f>
        <v>0</v>
      </c>
      <c r="E23" s="5">
        <f>IF(Denník!E23=221,Denník!F23,0)</f>
        <v>0</v>
      </c>
    </row>
    <row r="24" spans="4:5">
      <c r="D24" s="5">
        <f>IF(Denník!D24=221,Denník!F24,0)</f>
        <v>0</v>
      </c>
      <c r="E24" s="5">
        <f>IF(Denník!E24=221,Denník!F24,0)</f>
        <v>0</v>
      </c>
    </row>
    <row r="25" spans="4:5">
      <c r="D25" s="5">
        <f>IF(Denník!D25=221,Denník!F25,0)</f>
        <v>0</v>
      </c>
      <c r="E25" s="5">
        <f>IF(Denník!E25=221,Denník!F25,0)</f>
        <v>0</v>
      </c>
    </row>
    <row r="26" spans="4:5">
      <c r="D26" s="5">
        <f>IF(Denník!D26=221,Denník!F26,0)</f>
        <v>0</v>
      </c>
      <c r="E26" s="5">
        <f>IF(Denník!E26=221,Denník!F26,0)</f>
        <v>0</v>
      </c>
    </row>
    <row r="27" spans="4:5">
      <c r="D27" s="5">
        <f>IF(Denník!D27=221,Denník!F27,0)</f>
        <v>0</v>
      </c>
      <c r="E27" s="5">
        <f>IF(Denník!E27=221,Denník!F27,0)</f>
        <v>0</v>
      </c>
    </row>
    <row r="28" spans="4:5">
      <c r="D28" s="5">
        <f>IF(Denník!D28=221,Denník!F28,0)</f>
        <v>0</v>
      </c>
      <c r="E28" s="5">
        <f>IF(Denník!E28=221,Denník!F28,0)</f>
        <v>0</v>
      </c>
    </row>
    <row r="29" spans="4:5">
      <c r="D29" s="5">
        <f>IF(Denník!D29=221,Denník!F29,0)</f>
        <v>0</v>
      </c>
      <c r="E29" s="5">
        <f>IF(Denník!E29=221,Denník!F29,0)</f>
        <v>0</v>
      </c>
    </row>
    <row r="30" spans="4:5">
      <c r="D30" s="5">
        <f>IF(Denník!D30=221,Denník!F30,0)</f>
        <v>0</v>
      </c>
      <c r="E30" s="5">
        <f>IF(Denník!E30=221,Denník!F30,0)</f>
        <v>0</v>
      </c>
    </row>
    <row r="31" spans="4:5">
      <c r="D31" s="5">
        <f>IF(Denník!D31=221,Denník!F31,0)</f>
        <v>0</v>
      </c>
      <c r="E31" s="5">
        <f>IF(Denník!E31=221,Denník!F31,0)</f>
        <v>0</v>
      </c>
    </row>
    <row r="32" spans="4:5">
      <c r="D32" s="5">
        <f>IF(Denník!D32=221,Denník!F32,0)</f>
        <v>0</v>
      </c>
      <c r="E32" s="5">
        <f>IF(Denník!E32=221,Denník!F32,0)</f>
        <v>0</v>
      </c>
    </row>
    <row r="33" spans="4:5">
      <c r="D33" s="5">
        <f>IF(Denník!D33=221,Denník!F33,0)</f>
        <v>0</v>
      </c>
      <c r="E33" s="5">
        <f>IF(Denník!E33=221,Denník!F33,0)</f>
        <v>0</v>
      </c>
    </row>
    <row r="34" spans="4:5">
      <c r="D34" s="5">
        <f>IF(Denník!D34=221,Denník!F34,0)</f>
        <v>0</v>
      </c>
      <c r="E34" s="5">
        <f>IF(Denník!E34=221,Denník!F34,0)</f>
        <v>0</v>
      </c>
    </row>
    <row r="35" spans="4:5">
      <c r="D35" s="5">
        <f>IF(Denník!D35=221,Denník!F35,0)</f>
        <v>0</v>
      </c>
      <c r="E35" s="5">
        <f>IF(Denník!E35=221,Denník!F35,0)</f>
        <v>0</v>
      </c>
    </row>
    <row r="36" spans="4:5">
      <c r="D36" s="5">
        <f>IF(Denník!D36=221,Denník!F36,0)</f>
        <v>0</v>
      </c>
      <c r="E36" s="5">
        <f>IF(Denník!E36=221,Denník!F36,0)</f>
        <v>0</v>
      </c>
    </row>
    <row r="37" spans="4:5">
      <c r="D37" s="5">
        <f>IF(Denník!D37=221,Denník!F37,0)</f>
        <v>0</v>
      </c>
      <c r="E37" s="5">
        <f>IF(Denník!E37=221,Denník!F37,0)</f>
        <v>0</v>
      </c>
    </row>
    <row r="38" spans="4:5">
      <c r="D38" s="5">
        <f>IF(Denník!D38=221,Denník!F38,0)</f>
        <v>0</v>
      </c>
      <c r="E38" s="5">
        <f>IF(Denník!E38=221,Denník!F38,0)</f>
        <v>0</v>
      </c>
    </row>
    <row r="39" spans="4:5">
      <c r="D39" s="5">
        <f>IF(Denník!D39=221,Denník!F39,0)</f>
        <v>0</v>
      </c>
      <c r="E39" s="5">
        <f>IF(Denník!E39=221,Denník!F39,0)</f>
        <v>0</v>
      </c>
    </row>
    <row r="40" spans="4:5">
      <c r="D40" s="5">
        <f>IF(Denník!D40=221,Denník!F40,0)</f>
        <v>0</v>
      </c>
      <c r="E40" s="5">
        <f>IF(Denník!E40=221,Denník!F40,0)</f>
        <v>0</v>
      </c>
    </row>
    <row r="41" spans="4:5">
      <c r="D41" s="5">
        <f>IF(Denník!D41=221,Denník!F41,0)</f>
        <v>0</v>
      </c>
      <c r="E41" s="5">
        <f>IF(Denník!E41=221,Denník!F41,0)</f>
        <v>0</v>
      </c>
    </row>
    <row r="42" spans="4:5">
      <c r="D42" s="5">
        <f>IF(Denník!D42=221,Denník!F42,0)</f>
        <v>0</v>
      </c>
      <c r="E42" s="5">
        <f>IF(Denník!E42=221,Denník!F42,0)</f>
        <v>0</v>
      </c>
    </row>
    <row r="43" spans="4:5">
      <c r="D43" s="5">
        <f>IF(Denník!D43=221,Denník!F43,0)</f>
        <v>0</v>
      </c>
      <c r="E43" s="5">
        <f>IF(Denník!E43=221,Denník!F43,0)</f>
        <v>0</v>
      </c>
    </row>
    <row r="44" spans="4:5">
      <c r="D44" s="5">
        <f>IF(Denník!D44=221,Denník!F44,0)</f>
        <v>0</v>
      </c>
      <c r="E44" s="5">
        <f>IF(Denník!E44=221,Denník!F44,0)</f>
        <v>0</v>
      </c>
    </row>
    <row r="45" spans="4:5">
      <c r="D45" s="5">
        <f>IF(Denník!D45=221,Denník!F45,0)</f>
        <v>0</v>
      </c>
      <c r="E45" s="5">
        <f>IF(Denník!E45=221,Denník!F45,0)</f>
        <v>0</v>
      </c>
    </row>
    <row r="46" spans="4:5">
      <c r="D46" s="5">
        <f>IF(Denník!D46=221,Denník!F46,0)</f>
        <v>0</v>
      </c>
      <c r="E46" s="5">
        <f>IF(Denník!E46=221,Denník!F46,0)</f>
        <v>0</v>
      </c>
    </row>
    <row r="47" spans="4:5">
      <c r="D47" s="5">
        <f>IF(Denník!D47=221,Denník!F47,0)</f>
        <v>0</v>
      </c>
      <c r="E47" s="5">
        <f>IF(Denník!E47=221,Denník!F47,0)</f>
        <v>0</v>
      </c>
    </row>
    <row r="48" spans="4:5">
      <c r="D48" s="5">
        <f>IF(Denník!D48=221,Denník!F48,0)</f>
        <v>0</v>
      </c>
      <c r="E48" s="5">
        <f>IF(Denník!E48=221,Denník!F48,0)</f>
        <v>0</v>
      </c>
    </row>
    <row r="49" spans="4:5">
      <c r="D49" s="5">
        <f>IF(Denník!D49=221,Denník!F49,0)</f>
        <v>0</v>
      </c>
      <c r="E49" s="5">
        <f>IF(Denník!E49=221,Denník!F49,0)</f>
        <v>0</v>
      </c>
    </row>
    <row r="50" spans="4:5">
      <c r="D50" s="5">
        <f>IF(Denník!D50=221,Denník!F50,0)</f>
        <v>0</v>
      </c>
      <c r="E50" s="5">
        <f>IF(Denník!E50=221,Denník!F50,0)</f>
        <v>0</v>
      </c>
    </row>
    <row r="51" spans="4:5">
      <c r="D51" s="5">
        <f>IF(Denník!D51=221,Denník!F51,0)</f>
        <v>0</v>
      </c>
      <c r="E51" s="5">
        <f>IF(Denník!E51=221,Denník!F51,0)</f>
        <v>0</v>
      </c>
    </row>
    <row r="52" spans="4:5">
      <c r="D52" s="5">
        <f>IF(Denník!D52=221,Denník!F52,0)</f>
        <v>0</v>
      </c>
      <c r="E52" s="5">
        <f>IF(Denník!E52=221,Denník!F52,0)</f>
        <v>0</v>
      </c>
    </row>
    <row r="53" spans="4:5">
      <c r="D53" s="5">
        <f>IF(Denník!D53=221,Denník!F53,0)</f>
        <v>0</v>
      </c>
      <c r="E53" s="5">
        <f>IF(Denník!E53=221,Denník!F53,0)</f>
        <v>0</v>
      </c>
    </row>
    <row r="54" spans="4:5">
      <c r="D54" s="5">
        <f>IF(Denník!D54=221,Denník!F54,0)</f>
        <v>0</v>
      </c>
      <c r="E54" s="5">
        <f>IF(Denník!E54=221,Denník!F54,0)</f>
        <v>0</v>
      </c>
    </row>
    <row r="55" spans="4:5">
      <c r="D55" s="5">
        <f>IF(Denník!D55=221,Denník!F55,0)</f>
        <v>0</v>
      </c>
      <c r="E55" s="5">
        <f>IF(Denník!E55=221,Denník!F55,0)</f>
        <v>0</v>
      </c>
    </row>
    <row r="56" spans="4:5">
      <c r="D56" s="5">
        <f>IF(Denník!D56=221,Denník!F56,0)</f>
        <v>0</v>
      </c>
      <c r="E56" s="5">
        <f>IF(Denník!E56=221,Denník!F56,0)</f>
        <v>0</v>
      </c>
    </row>
    <row r="57" spans="4:5">
      <c r="D57" s="5">
        <f>IF(Denník!D57=221,Denník!F57,0)</f>
        <v>0</v>
      </c>
      <c r="E57" s="5">
        <f>IF(Denník!E57=221,Denník!F57,0)</f>
        <v>0</v>
      </c>
    </row>
    <row r="58" spans="4:5">
      <c r="D58" s="5">
        <f>IF(Denník!D58=221,Denník!F58,0)</f>
        <v>0</v>
      </c>
      <c r="E58" s="5">
        <f>IF(Denník!E58=221,Denník!F58,0)</f>
        <v>0</v>
      </c>
    </row>
    <row r="59" spans="4:5">
      <c r="D59" s="5">
        <f>IF(Denník!D59=221,Denník!F59,0)</f>
        <v>0</v>
      </c>
      <c r="E59" s="5">
        <f>IF(Denník!E59=221,Denník!F59,0)</f>
        <v>0</v>
      </c>
    </row>
    <row r="60" spans="4:5">
      <c r="D60" s="5">
        <f>IF(Denník!D60=221,Denník!F60,0)</f>
        <v>0</v>
      </c>
      <c r="E60" s="5">
        <f>IF(Denník!E60=221,Denník!F60,0)</f>
        <v>0</v>
      </c>
    </row>
    <row r="61" spans="4:5">
      <c r="D61" s="5">
        <f>IF(Denník!D61=221,Denník!F61,0)</f>
        <v>0</v>
      </c>
      <c r="E61" s="5">
        <f>IF(Denník!E61=221,Denník!F61,0)</f>
        <v>0</v>
      </c>
    </row>
    <row r="62" spans="4:5">
      <c r="D62" s="5">
        <f>IF(Denník!D62=221,Denník!F62,0)</f>
        <v>0</v>
      </c>
      <c r="E62" s="5">
        <f>IF(Denník!E62=221,Denník!F62,0)</f>
        <v>0</v>
      </c>
    </row>
    <row r="63" spans="4:5">
      <c r="D63" s="5">
        <f>IF(Denník!D63=221,Denník!F63,0)</f>
        <v>0</v>
      </c>
      <c r="E63" s="5">
        <f>IF(Denník!E63=221,Denník!F63,0)</f>
        <v>0</v>
      </c>
    </row>
    <row r="64" spans="4:5">
      <c r="D64" s="5">
        <f>IF(Denník!D64=221,Denník!F64,0)</f>
        <v>0</v>
      </c>
      <c r="E64" s="5">
        <f>IF(Denník!E64=221,Denník!F64,0)</f>
        <v>0</v>
      </c>
    </row>
    <row r="65" spans="4:5">
      <c r="D65" s="5">
        <f>IF(Denník!D65=221,Denník!F65,0)</f>
        <v>0</v>
      </c>
      <c r="E65" s="5">
        <f>IF(Denník!E65=221,Denník!F65,0)</f>
        <v>0</v>
      </c>
    </row>
    <row r="66" spans="4:5">
      <c r="D66" s="5">
        <f>IF(Denník!D66=221,Denník!F66,0)</f>
        <v>0</v>
      </c>
      <c r="E66" s="5">
        <f>IF(Denník!E66=221,Denník!F66,0)</f>
        <v>0</v>
      </c>
    </row>
    <row r="67" spans="4:5">
      <c r="D67" s="5">
        <f>IF(Denník!D67=221,Denník!F67,0)</f>
        <v>0</v>
      </c>
      <c r="E67" s="5">
        <f>IF(Denník!E67=221,Denník!F67,0)</f>
        <v>0</v>
      </c>
    </row>
    <row r="68" spans="4:5">
      <c r="D68" s="5">
        <f>IF(Denník!D68=221,Denník!F68,0)</f>
        <v>0</v>
      </c>
      <c r="E68" s="5">
        <f>IF(Denník!E68=221,Denník!F68,0)</f>
        <v>0</v>
      </c>
    </row>
    <row r="69" spans="4:5">
      <c r="D69" s="5">
        <f>IF(Denník!D69=221,Denník!F69,0)</f>
        <v>0</v>
      </c>
      <c r="E69" s="5">
        <f>IF(Denník!E69=221,Denník!F69,0)</f>
        <v>0</v>
      </c>
    </row>
    <row r="70" spans="4:5">
      <c r="D70" s="5">
        <f>IF(Denník!D70=221,Denník!F70,0)</f>
        <v>0</v>
      </c>
      <c r="E70" s="5">
        <f>IF(Denník!E70=221,Denník!F70,0)</f>
        <v>0</v>
      </c>
    </row>
    <row r="71" spans="4:5">
      <c r="D71" s="5">
        <f>IF(Denník!D71=221,Denník!F71,0)</f>
        <v>0</v>
      </c>
      <c r="E71" s="5">
        <f>IF(Denník!E71=221,Denník!F71,0)</f>
        <v>0</v>
      </c>
    </row>
    <row r="72" spans="4:5">
      <c r="D72" s="5">
        <f>IF(Denník!D72=221,Denník!F72,0)</f>
        <v>0</v>
      </c>
      <c r="E72" s="5">
        <f>IF(Denník!E72=221,Denník!F72,0)</f>
        <v>0</v>
      </c>
    </row>
    <row r="73" spans="4:5">
      <c r="D73" s="5">
        <f>IF(Denník!D73=221,Denník!F73,0)</f>
        <v>0</v>
      </c>
      <c r="E73" s="5">
        <f>IF(Denník!E73=221,Denník!F73,0)</f>
        <v>0</v>
      </c>
    </row>
    <row r="74" spans="4:5">
      <c r="D74" s="5">
        <f>IF(Denník!D74=221,Denník!F74,0)</f>
        <v>0</v>
      </c>
      <c r="E74" s="5">
        <f>IF(Denník!E74=221,Denník!F74,0)</f>
        <v>0</v>
      </c>
    </row>
    <row r="75" spans="4:5">
      <c r="D75" s="5">
        <f>IF(Denník!D75=221,Denník!F75,0)</f>
        <v>0</v>
      </c>
      <c r="E75" s="5">
        <f>IF(Denník!E75=221,Denník!F75,0)</f>
        <v>0</v>
      </c>
    </row>
    <row r="76" spans="4:5">
      <c r="D76" s="5">
        <f>IF(Denník!D76=221,Denník!F76,0)</f>
        <v>0</v>
      </c>
      <c r="E76" s="5">
        <f>IF(Denník!E76=221,Denník!F76,0)</f>
        <v>0</v>
      </c>
    </row>
    <row r="77" spans="4:5">
      <c r="D77" s="5">
        <f>IF(Denník!D77=221,Denník!F77,0)</f>
        <v>0</v>
      </c>
      <c r="E77" s="5">
        <f>IF(Denník!E77=221,Denník!F77,0)</f>
        <v>0</v>
      </c>
    </row>
    <row r="78" spans="4:5">
      <c r="D78" s="5">
        <f>IF(Denník!D78=221,Denník!F78,0)</f>
        <v>0</v>
      </c>
      <c r="E78" s="5">
        <f>IF(Denník!E78=221,Denník!F78,0)</f>
        <v>0</v>
      </c>
    </row>
    <row r="79" spans="4:5">
      <c r="D79" s="5">
        <f>IF(Denník!D79=221,Denník!F79,0)</f>
        <v>0</v>
      </c>
      <c r="E79" s="5">
        <f>IF(Denník!E79=221,Denník!F79,0)</f>
        <v>0</v>
      </c>
    </row>
    <row r="80" spans="4:5">
      <c r="D80" s="5">
        <f>IF(Denník!D80=221,Denník!F80,0)</f>
        <v>0</v>
      </c>
      <c r="E80" s="5">
        <f>IF(Denník!E80=221,Denník!F80,0)</f>
        <v>0</v>
      </c>
    </row>
    <row r="81" spans="4:5">
      <c r="D81" s="5">
        <f>IF(Denník!D81=221,Denník!F81,0)</f>
        <v>0</v>
      </c>
      <c r="E81" s="5">
        <f>IF(Denník!E81=221,Denník!F81,0)</f>
        <v>0</v>
      </c>
    </row>
    <row r="82" spans="4:5">
      <c r="D82" s="5">
        <f>IF(Denník!D82=221,Denník!F82,0)</f>
        <v>0</v>
      </c>
      <c r="E82" s="5">
        <f>IF(Denník!E82=221,Denník!F82,0)</f>
        <v>0</v>
      </c>
    </row>
    <row r="83" spans="4:5">
      <c r="D83" s="5">
        <f>IF(Denník!D83=221,Denník!F83,0)</f>
        <v>0</v>
      </c>
      <c r="E83" s="5">
        <f>IF(Denník!E83=221,Denník!F83,0)</f>
        <v>0</v>
      </c>
    </row>
    <row r="84" spans="4:5">
      <c r="D84" s="5">
        <f>IF(Denník!D84=221,Denník!F84,0)</f>
        <v>0</v>
      </c>
      <c r="E84" s="5">
        <f>IF(Denník!E84=221,Denník!F84,0)</f>
        <v>0</v>
      </c>
    </row>
    <row r="85" spans="4:5">
      <c r="D85" s="5">
        <f>IF(Denník!D85=221,Denník!F85,0)</f>
        <v>0</v>
      </c>
      <c r="E85" s="5">
        <f>IF(Denník!E85=221,Denník!F85,0)</f>
        <v>0</v>
      </c>
    </row>
    <row r="86" spans="4:5">
      <c r="D86" s="5">
        <f>IF(Denník!D86=221,Denník!F86,0)</f>
        <v>0</v>
      </c>
      <c r="E86" s="5">
        <f>IF(Denník!E86=221,Denník!F86,0)</f>
        <v>0</v>
      </c>
    </row>
    <row r="87" spans="4:5">
      <c r="D87" s="5">
        <f>IF(Denník!D87=221,Denník!F87,0)</f>
        <v>0</v>
      </c>
      <c r="E87" s="5">
        <f>IF(Denník!E87=221,Denník!F87,0)</f>
        <v>0</v>
      </c>
    </row>
    <row r="88" spans="4:5">
      <c r="D88" s="5">
        <f>IF(Denník!D88=221,Denník!F88,0)</f>
        <v>0</v>
      </c>
      <c r="E88" s="5">
        <f>IF(Denník!E88=221,Denník!F88,0)</f>
        <v>0</v>
      </c>
    </row>
    <row r="89" spans="4:5">
      <c r="D89" s="5">
        <f>IF(Denník!D89=221,Denník!F89,0)</f>
        <v>0</v>
      </c>
      <c r="E89" s="5">
        <f>IF(Denník!E89=221,Denník!F89,0)</f>
        <v>0</v>
      </c>
    </row>
    <row r="90" spans="4:5">
      <c r="D90" s="5">
        <f>IF(Denník!D90=221,Denník!F90,0)</f>
        <v>0</v>
      </c>
      <c r="E90" s="5">
        <f>IF(Denník!E90=221,Denník!F90,0)</f>
        <v>0</v>
      </c>
    </row>
    <row r="91" spans="4:5">
      <c r="D91" s="5">
        <f>IF(Denník!D91=221,Denník!F91,0)</f>
        <v>0</v>
      </c>
      <c r="E91" s="5">
        <f>IF(Denník!E91=221,Denník!F91,0)</f>
        <v>0</v>
      </c>
    </row>
    <row r="92" spans="4:5">
      <c r="D92" s="5">
        <f>IF(Denník!D92=221,Denník!F92,0)</f>
        <v>0</v>
      </c>
      <c r="E92" s="5">
        <f>IF(Denník!E92=221,Denník!F92,0)</f>
        <v>0</v>
      </c>
    </row>
    <row r="93" spans="4:5">
      <c r="D93" s="5">
        <f>IF(Denník!D93=221,Denník!F93,0)</f>
        <v>0</v>
      </c>
      <c r="E93" s="5">
        <f>IF(Denník!E93=221,Denník!F93,0)</f>
        <v>0</v>
      </c>
    </row>
    <row r="94" spans="4:5">
      <c r="D94" s="5">
        <f>IF(Denník!D94=221,Denník!F94,0)</f>
        <v>0</v>
      </c>
      <c r="E94" s="5">
        <f>IF(Denník!E94=221,Denník!F94,0)</f>
        <v>0</v>
      </c>
    </row>
    <row r="95" spans="4:5">
      <c r="D95" s="5">
        <f>IF(Denník!D95=221,Denník!F95,0)</f>
        <v>0</v>
      </c>
      <c r="E95" s="5">
        <f>IF(Denník!E95=221,Denník!F95,0)</f>
        <v>0</v>
      </c>
    </row>
    <row r="96" spans="4:5">
      <c r="D96" s="5">
        <f>IF(Denník!D96=221,Denník!F96,0)</f>
        <v>0</v>
      </c>
      <c r="E96" s="5">
        <f>IF(Denník!E96=221,Denník!F96,0)</f>
        <v>0</v>
      </c>
    </row>
    <row r="97" spans="4:5">
      <c r="D97" s="5">
        <f>IF(Denník!D97=221,Denník!F97,0)</f>
        <v>0</v>
      </c>
      <c r="E97" s="5">
        <f>IF(Denník!E97=221,Denník!F97,0)</f>
        <v>0</v>
      </c>
    </row>
    <row r="98" spans="4:5">
      <c r="D98" s="5">
        <f>IF(Denník!D98=221,Denník!F98,0)</f>
        <v>0</v>
      </c>
      <c r="E98" s="5">
        <f>IF(Denník!E98=221,Denník!F98,0)</f>
        <v>0</v>
      </c>
    </row>
    <row r="99" spans="4:5">
      <c r="D99" s="5">
        <f>IF(Denník!D99=221,Denník!F99,0)</f>
        <v>0</v>
      </c>
      <c r="E99" s="5">
        <f>IF(Denník!E99=221,Denník!F99,0)</f>
        <v>0</v>
      </c>
    </row>
    <row r="100" spans="4:5">
      <c r="D100" s="5">
        <f>IF(Denník!D100=221,Denník!F100,0)</f>
        <v>0</v>
      </c>
      <c r="E100" s="5">
        <f>IF(Denník!E100=221,Denník!F100,0)</f>
        <v>0</v>
      </c>
    </row>
    <row r="101" spans="4:5">
      <c r="D101" s="5">
        <f>IF(Denník!D101=221,Denník!F101,0)</f>
        <v>0</v>
      </c>
      <c r="E101" s="5">
        <f>IF(Denník!E101=221,Denník!F101,0)</f>
        <v>0</v>
      </c>
    </row>
    <row r="102" spans="4:5">
      <c r="D102" s="5">
        <f>IF(Denník!D102=221,Denník!F102,0)</f>
        <v>0</v>
      </c>
      <c r="E102" s="5">
        <f>IF(Denník!E102=221,Denník!F102,0)</f>
        <v>0</v>
      </c>
    </row>
    <row r="103" spans="4:5">
      <c r="D103" s="5">
        <f>IF(Denník!D103=221,Denník!F103,0)</f>
        <v>0</v>
      </c>
      <c r="E103" s="5">
        <f>IF(Denník!E103=221,Denník!F103,0)</f>
        <v>0</v>
      </c>
    </row>
    <row r="104" spans="4:5">
      <c r="D104" s="5">
        <f>IF(Denník!D104=221,Denník!F104,0)</f>
        <v>0</v>
      </c>
      <c r="E104" s="5">
        <f>IF(Denník!E104=221,Denník!F104,0)</f>
        <v>0</v>
      </c>
    </row>
    <row r="105" spans="4:5">
      <c r="D105" s="5">
        <f>IF(Denník!D105=221,Denník!F105,0)</f>
        <v>0</v>
      </c>
      <c r="E105" s="5">
        <f>IF(Denník!E105=221,Denník!F105,0)</f>
        <v>0</v>
      </c>
    </row>
    <row r="106" spans="4:5">
      <c r="D106" s="5">
        <f>IF(Denník!D106=221,Denník!F106,0)</f>
        <v>0</v>
      </c>
      <c r="E106" s="5">
        <f>IF(Denník!E106=221,Denník!F106,0)</f>
        <v>0</v>
      </c>
    </row>
    <row r="107" spans="4:5">
      <c r="D107" s="5">
        <f>IF(Denník!D107=221,Denník!F107,0)</f>
        <v>0</v>
      </c>
      <c r="E107" s="5">
        <f>IF(Denník!E107=221,Denník!F107,0)</f>
        <v>0</v>
      </c>
    </row>
    <row r="108" spans="4:5">
      <c r="D108" s="5">
        <f>IF(Denník!D108=221,Denník!F108,0)</f>
        <v>0</v>
      </c>
      <c r="E108" s="5">
        <f>IF(Denník!E108=221,Denník!F108,0)</f>
        <v>0</v>
      </c>
    </row>
    <row r="109" spans="4:5">
      <c r="D109" s="5">
        <f>IF(Denník!D109=221,Denník!F109,0)</f>
        <v>0</v>
      </c>
      <c r="E109" s="5">
        <f>IF(Denník!E109=221,Denník!F109,0)</f>
        <v>0</v>
      </c>
    </row>
    <row r="110" spans="4:5">
      <c r="D110" s="5">
        <f>IF(Denník!D110=221,Denník!F110,0)</f>
        <v>0</v>
      </c>
      <c r="E110" s="5">
        <f>IF(Denník!E110=221,Denník!F110,0)</f>
        <v>0</v>
      </c>
    </row>
    <row r="111" spans="4:5">
      <c r="D111" s="5">
        <f>IF(Denník!D111=221,Denník!F111,0)</f>
        <v>0</v>
      </c>
      <c r="E111" s="5">
        <f>IF(Denník!E111=221,Denník!F111,0)</f>
        <v>0</v>
      </c>
    </row>
    <row r="112" spans="4:5">
      <c r="D112" s="5">
        <f>IF(Denník!D112=221,Denník!F112,0)</f>
        <v>0</v>
      </c>
      <c r="E112" s="5">
        <f>IF(Denník!E112=221,Denník!F112,0)</f>
        <v>0</v>
      </c>
    </row>
    <row r="113" spans="4:5">
      <c r="D113" s="5">
        <f>IF(Denník!D113=221,Denník!F113,0)</f>
        <v>0</v>
      </c>
      <c r="E113" s="5">
        <f>IF(Denník!E113=221,Denník!F113,0)</f>
        <v>0</v>
      </c>
    </row>
    <row r="114" spans="4:5">
      <c r="D114" s="5">
        <f>IF(Denník!D114=221,Denník!F114,0)</f>
        <v>0</v>
      </c>
      <c r="E114" s="5">
        <f>IF(Denník!E114=221,Denník!F114,0)</f>
        <v>0</v>
      </c>
    </row>
    <row r="115" spans="4:5">
      <c r="D115" s="5">
        <f>IF(Denník!D115=221,Denník!F115,0)</f>
        <v>0</v>
      </c>
      <c r="E115" s="5">
        <f>IF(Denník!E115=221,Denník!F115,0)</f>
        <v>0</v>
      </c>
    </row>
    <row r="116" spans="4:5">
      <c r="D116" s="5">
        <f>IF(Denník!D116=221,Denník!F116,0)</f>
        <v>0</v>
      </c>
      <c r="E116" s="5">
        <f>IF(Denník!E116=221,Denník!F116,0)</f>
        <v>0</v>
      </c>
    </row>
    <row r="117" spans="4:5">
      <c r="D117" s="5">
        <f>IF(Denník!D117=221,Denník!F117,0)</f>
        <v>0</v>
      </c>
      <c r="E117" s="5">
        <f>IF(Denník!E117=221,Denník!F117,0)</f>
        <v>0</v>
      </c>
    </row>
    <row r="118" spans="4:5">
      <c r="D118" s="5">
        <f>IF(Denník!D118=221,Denník!F118,0)</f>
        <v>0</v>
      </c>
      <c r="E118" s="5">
        <f>IF(Denník!E118=221,Denník!F118,0)</f>
        <v>0</v>
      </c>
    </row>
    <row r="119" spans="4:5">
      <c r="D119" s="5">
        <f>IF(Denník!D119=221,Denník!F119,0)</f>
        <v>0</v>
      </c>
      <c r="E119" s="5">
        <f>IF(Denník!E119=221,Denník!F119,0)</f>
        <v>0</v>
      </c>
    </row>
    <row r="120" spans="4:5">
      <c r="D120" s="5">
        <f>IF(Denník!D120=221,Denník!F120,0)</f>
        <v>0</v>
      </c>
      <c r="E120" s="5">
        <f>IF(Denník!E120=221,Denník!F120,0)</f>
        <v>0</v>
      </c>
    </row>
    <row r="121" spans="4:5">
      <c r="D121" s="5">
        <f>IF(Denník!D121=221,Denník!F121,0)</f>
        <v>0</v>
      </c>
      <c r="E121" s="5">
        <f>IF(Denník!E121=221,Denník!F121,0)</f>
        <v>0</v>
      </c>
    </row>
    <row r="122" spans="4:5">
      <c r="D122" s="5">
        <f>IF(Denník!D122=221,Denník!F122,0)</f>
        <v>0</v>
      </c>
      <c r="E122" s="5">
        <f>IF(Denník!E122=221,Denník!F122,0)</f>
        <v>0</v>
      </c>
    </row>
    <row r="123" spans="4:5">
      <c r="D123" s="5">
        <f>IF(Denník!D123=221,Denník!F123,0)</f>
        <v>0</v>
      </c>
      <c r="E123" s="5">
        <f>IF(Denník!E123=221,Denník!F123,0)</f>
        <v>0</v>
      </c>
    </row>
    <row r="124" spans="4:5">
      <c r="D124" s="5">
        <f>IF(Denník!D124=221,Denník!F124,0)</f>
        <v>0</v>
      </c>
      <c r="E124" s="5">
        <f>IF(Denník!E124=221,Denník!F124,0)</f>
        <v>0</v>
      </c>
    </row>
    <row r="125" spans="4:5">
      <c r="D125" s="5">
        <f>IF(Denník!D125=221,Denník!F125,0)</f>
        <v>0</v>
      </c>
      <c r="E125" s="5">
        <f>IF(Denník!E125=221,Denník!F125,0)</f>
        <v>0</v>
      </c>
    </row>
    <row r="126" spans="4:5">
      <c r="D126" s="5">
        <f>IF(Denník!D126=221,Denník!F126,0)</f>
        <v>0</v>
      </c>
      <c r="E126" s="5">
        <f>IF(Denník!E126=221,Denník!F126,0)</f>
        <v>0</v>
      </c>
    </row>
    <row r="127" spans="4:5">
      <c r="D127" s="5">
        <f>IF(Denník!D127=221,Denník!F127,0)</f>
        <v>0</v>
      </c>
      <c r="E127" s="5">
        <f>IF(Denník!E127=221,Denník!F127,0)</f>
        <v>0</v>
      </c>
    </row>
    <row r="128" spans="4:5">
      <c r="D128" s="5">
        <f>IF(Denník!D128=221,Denník!F128,0)</f>
        <v>0</v>
      </c>
      <c r="E128" s="5">
        <f>IF(Denník!E128=221,Denník!F128,0)</f>
        <v>0</v>
      </c>
    </row>
    <row r="129" spans="4:5">
      <c r="D129" s="5">
        <f>IF(Denník!D129=221,Denník!F129,0)</f>
        <v>0</v>
      </c>
      <c r="E129" s="5">
        <f>IF(Denník!E129=221,Denník!F129,0)</f>
        <v>0</v>
      </c>
    </row>
    <row r="130" spans="4:5">
      <c r="D130" s="5">
        <f>IF(Denník!D130=221,Denník!F130,0)</f>
        <v>0</v>
      </c>
      <c r="E130" s="5">
        <f>IF(Denník!E130=221,Denník!F130,0)</f>
        <v>0</v>
      </c>
    </row>
    <row r="131" spans="4:5">
      <c r="D131" s="5">
        <f>IF(Denník!D131=221,Denník!F131,0)</f>
        <v>0</v>
      </c>
      <c r="E131" s="5">
        <f>IF(Denník!E131=221,Denník!F131,0)</f>
        <v>0</v>
      </c>
    </row>
    <row r="132" spans="4:5">
      <c r="D132" s="5">
        <f>IF(Denník!D132=221,Denník!F132,0)</f>
        <v>0</v>
      </c>
      <c r="E132" s="5">
        <f>IF(Denník!E132=221,Denník!F132,0)</f>
        <v>0</v>
      </c>
    </row>
    <row r="133" spans="4:5">
      <c r="D133" s="5">
        <f>IF(Denník!D133=221,Denník!F133,0)</f>
        <v>0</v>
      </c>
      <c r="E133" s="5">
        <f>IF(Denník!E133=221,Denník!F133,0)</f>
        <v>0</v>
      </c>
    </row>
    <row r="134" spans="4:5">
      <c r="D134" s="5">
        <f>IF(Denník!D134=221,Denník!F134,0)</f>
        <v>0</v>
      </c>
      <c r="E134" s="5">
        <f>IF(Denník!E134=221,Denník!F134,0)</f>
        <v>0</v>
      </c>
    </row>
    <row r="135" spans="4:5">
      <c r="D135" s="5">
        <f>IF(Denník!D135=221,Denník!F135,0)</f>
        <v>0</v>
      </c>
      <c r="E135" s="5">
        <f>IF(Denník!E135=221,Denník!F135,0)</f>
        <v>0</v>
      </c>
    </row>
    <row r="136" spans="4:5">
      <c r="D136" s="5">
        <f>IF(Denník!D136=221,Denník!F136,0)</f>
        <v>0</v>
      </c>
      <c r="E136" s="5">
        <f>IF(Denník!E136=221,Denník!F136,0)</f>
        <v>0</v>
      </c>
    </row>
    <row r="137" spans="4:5">
      <c r="D137" s="5">
        <f>IF(Denník!D137=221,Denník!F137,0)</f>
        <v>0</v>
      </c>
      <c r="E137" s="5">
        <f>IF(Denník!E137=221,Denník!F137,0)</f>
        <v>0</v>
      </c>
    </row>
    <row r="138" spans="4:5">
      <c r="D138" s="5">
        <f>IF(Denník!D138=221,Denník!F138,0)</f>
        <v>0</v>
      </c>
      <c r="E138" s="5">
        <f>IF(Denník!E138=221,Denník!F138,0)</f>
        <v>0</v>
      </c>
    </row>
    <row r="139" spans="4:5">
      <c r="D139" s="5">
        <f>IF(Denník!D139=221,Denník!F139,0)</f>
        <v>0</v>
      </c>
      <c r="E139" s="5">
        <f>IF(Denník!E139=221,Denník!F139,0)</f>
        <v>0</v>
      </c>
    </row>
    <row r="140" spans="4:5">
      <c r="D140" s="5">
        <f>IF(Denník!D140=221,Denník!F140,0)</f>
        <v>0</v>
      </c>
      <c r="E140" s="5">
        <f>IF(Denník!E140=221,Denník!F140,0)</f>
        <v>0</v>
      </c>
    </row>
    <row r="141" spans="4:5">
      <c r="D141" s="5">
        <f>IF(Denník!D141=221,Denník!F141,0)</f>
        <v>0</v>
      </c>
      <c r="E141" s="5">
        <f>IF(Denník!E141=221,Denník!F141,0)</f>
        <v>0</v>
      </c>
    </row>
    <row r="142" spans="4:5">
      <c r="D142" s="5">
        <f>IF(Denník!D142=221,Denník!F142,0)</f>
        <v>0</v>
      </c>
      <c r="E142" s="5">
        <f>IF(Denník!E142=221,Denník!F142,0)</f>
        <v>0</v>
      </c>
    </row>
    <row r="143" spans="4:5">
      <c r="D143" s="5">
        <f>IF(Denník!D143=221,Denník!F143,0)</f>
        <v>0</v>
      </c>
      <c r="E143" s="5">
        <f>IF(Denník!E143=221,Denník!F143,0)</f>
        <v>0</v>
      </c>
    </row>
    <row r="144" spans="4:5">
      <c r="D144" s="5">
        <f>IF(Denník!D144=221,Denník!F144,0)</f>
        <v>0</v>
      </c>
      <c r="E144" s="5">
        <f>IF(Denník!E144=221,Denník!F144,0)</f>
        <v>0</v>
      </c>
    </row>
    <row r="145" spans="4:5">
      <c r="D145" s="5">
        <f>IF(Denník!D145=221,Denník!F145,0)</f>
        <v>0</v>
      </c>
      <c r="E145" s="5">
        <f>IF(Denník!E145=221,Denník!F145,0)</f>
        <v>0</v>
      </c>
    </row>
    <row r="146" spans="4:5">
      <c r="D146" s="5">
        <f>IF(Denník!D146=221,Denník!F146,0)</f>
        <v>0</v>
      </c>
      <c r="E146" s="5">
        <f>IF(Denník!E146=221,Denník!F146,0)</f>
        <v>0</v>
      </c>
    </row>
    <row r="147" spans="4:5">
      <c r="D147" s="5">
        <f>IF(Denník!D147=221,Denník!F147,0)</f>
        <v>0</v>
      </c>
      <c r="E147" s="5">
        <f>IF(Denník!E147=221,Denník!F147,0)</f>
        <v>0</v>
      </c>
    </row>
    <row r="148" spans="4:5">
      <c r="D148" s="5">
        <f>IF(Denník!D148=221,Denník!F148,0)</f>
        <v>0</v>
      </c>
      <c r="E148" s="5">
        <f>IF(Denník!E148=221,Denník!F148,0)</f>
        <v>0</v>
      </c>
    </row>
    <row r="149" spans="4:5">
      <c r="D149" s="5">
        <f>IF(Denník!D149=221,Denník!F149,0)</f>
        <v>0</v>
      </c>
      <c r="E149" s="5">
        <f>IF(Denník!E149=221,Denník!F149,0)</f>
        <v>0</v>
      </c>
    </row>
    <row r="150" spans="4:5">
      <c r="D150" s="5">
        <f>IF(Denník!D150=221,Denník!F150,0)</f>
        <v>0</v>
      </c>
      <c r="E150" s="5">
        <f>IF(Denník!E150=221,Denník!F150,0)</f>
        <v>0</v>
      </c>
    </row>
    <row r="151" spans="4:5">
      <c r="D151" s="5">
        <f>IF(Denník!D151=221,Denník!F151,0)</f>
        <v>0</v>
      </c>
      <c r="E151" s="5">
        <f>IF(Denník!E151=221,Denník!F151,0)</f>
        <v>0</v>
      </c>
    </row>
    <row r="152" spans="4:5">
      <c r="D152" s="5">
        <f>IF(Denník!D152=221,Denník!F152,0)</f>
        <v>0</v>
      </c>
      <c r="E152" s="5">
        <f>IF(Denník!E152=221,Denník!F152,0)</f>
        <v>0</v>
      </c>
    </row>
    <row r="153" spans="4:5">
      <c r="D153" s="5">
        <f>IF(Denník!D153=221,Denník!F153,0)</f>
        <v>0</v>
      </c>
      <c r="E153" s="5">
        <f>IF(Denník!E153=221,Denník!F153,0)</f>
        <v>0</v>
      </c>
    </row>
    <row r="154" spans="4:5">
      <c r="D154" s="5">
        <f>IF(Denník!D154=221,Denník!F154,0)</f>
        <v>0</v>
      </c>
      <c r="E154" s="5">
        <f>IF(Denník!E154=221,Denník!F154,0)</f>
        <v>0</v>
      </c>
    </row>
    <row r="155" spans="4:5">
      <c r="D155" s="5">
        <f>IF(Denník!D155=221,Denník!F155,0)</f>
        <v>0</v>
      </c>
      <c r="E155" s="5">
        <f>IF(Denník!E155=221,Denník!F155,0)</f>
        <v>0</v>
      </c>
    </row>
    <row r="156" spans="4:5">
      <c r="D156" s="5">
        <f>IF(Denník!D156=221,Denník!F156,0)</f>
        <v>0</v>
      </c>
      <c r="E156" s="5">
        <f>IF(Denník!E156=221,Denník!F156,0)</f>
        <v>0</v>
      </c>
    </row>
    <row r="157" spans="4:5">
      <c r="D157" s="5">
        <f>IF(Denník!D157=221,Denník!F157,0)</f>
        <v>0</v>
      </c>
      <c r="E157" s="5">
        <f>IF(Denník!E157=221,Denník!F157,0)</f>
        <v>0</v>
      </c>
    </row>
    <row r="158" spans="4:5">
      <c r="D158" s="5">
        <f>IF(Denník!D158=221,Denník!F158,0)</f>
        <v>0</v>
      </c>
      <c r="E158" s="5">
        <f>IF(Denník!E158=221,Denník!F158,0)</f>
        <v>0</v>
      </c>
    </row>
    <row r="159" spans="4:5">
      <c r="D159" s="5">
        <f>IF(Denník!D159=221,Denník!F159,0)</f>
        <v>0</v>
      </c>
      <c r="E159" s="5">
        <f>IF(Denník!E159=221,Denník!F159,0)</f>
        <v>0</v>
      </c>
    </row>
    <row r="160" spans="4:5">
      <c r="D160" s="5">
        <f>IF(Denník!D160=221,Denník!F160,0)</f>
        <v>0</v>
      </c>
      <c r="E160" s="5">
        <f>IF(Denník!E160=221,Denník!F160,0)</f>
        <v>0</v>
      </c>
    </row>
    <row r="161" spans="4:5">
      <c r="D161" s="5">
        <f>IF(Denník!D161=221,Denník!F161,0)</f>
        <v>0</v>
      </c>
      <c r="E161" s="5">
        <f>IF(Denník!E161=221,Denník!F161,0)</f>
        <v>0</v>
      </c>
    </row>
    <row r="162" spans="4:5">
      <c r="D162" s="5">
        <f>IF(Denník!D162=221,Denník!F162,0)</f>
        <v>0</v>
      </c>
      <c r="E162" s="5">
        <f>IF(Denník!E162=221,Denník!F162,0)</f>
        <v>0</v>
      </c>
    </row>
    <row r="163" spans="4:5">
      <c r="D163" s="5">
        <f>IF(Denník!D163=221,Denník!F163,0)</f>
        <v>0</v>
      </c>
      <c r="E163" s="5">
        <f>IF(Denník!E163=221,Denník!F163,0)</f>
        <v>0</v>
      </c>
    </row>
    <row r="164" spans="4:5">
      <c r="D164" s="5">
        <f>IF(Denník!D164=221,Denník!F164,0)</f>
        <v>0</v>
      </c>
      <c r="E164" s="5">
        <f>IF(Denník!E164=221,Denník!F164,0)</f>
        <v>0</v>
      </c>
    </row>
    <row r="165" spans="4:5">
      <c r="D165" s="5">
        <f>IF(Denník!D165=221,Denník!F165,0)</f>
        <v>0</v>
      </c>
      <c r="E165" s="5">
        <f>IF(Denník!E165=221,Denník!F165,0)</f>
        <v>0</v>
      </c>
    </row>
    <row r="166" spans="4:5">
      <c r="D166" s="5">
        <f>IF(Denník!D166=221,Denník!F166,0)</f>
        <v>0</v>
      </c>
      <c r="E166" s="5">
        <f>IF(Denník!E166=221,Denník!F166,0)</f>
        <v>0</v>
      </c>
    </row>
    <row r="167" spans="4:5">
      <c r="D167" s="5">
        <f>IF(Denník!D167=221,Denník!F167,0)</f>
        <v>0</v>
      </c>
      <c r="E167" s="5">
        <f>IF(Denník!E167=221,Denník!F167,0)</f>
        <v>0</v>
      </c>
    </row>
    <row r="168" spans="4:5">
      <c r="D168" s="5">
        <f>IF(Denník!D168=221,Denník!F168,0)</f>
        <v>0</v>
      </c>
      <c r="E168" s="5">
        <f>IF(Denník!E168=221,Denník!F168,0)</f>
        <v>0</v>
      </c>
    </row>
    <row r="169" spans="4:5">
      <c r="D169" s="5">
        <f>IF(Denník!D169=221,Denník!F169,0)</f>
        <v>0</v>
      </c>
      <c r="E169" s="5">
        <f>IF(Denník!E169=221,Denník!F169,0)</f>
        <v>0</v>
      </c>
    </row>
    <row r="170" spans="4:5">
      <c r="D170" s="5">
        <f>IF(Denník!D170=221,Denník!F170,0)</f>
        <v>0</v>
      </c>
      <c r="E170" s="5">
        <f>IF(Denník!E170=221,Denník!F170,0)</f>
        <v>0</v>
      </c>
    </row>
    <row r="171" spans="4:5">
      <c r="D171" s="5">
        <f>IF(Denník!D171=221,Denník!F171,0)</f>
        <v>0</v>
      </c>
      <c r="E171" s="5">
        <f>IF(Denník!E171=221,Denník!F171,0)</f>
        <v>0</v>
      </c>
    </row>
    <row r="172" spans="4:5">
      <c r="D172" s="5">
        <f>IF(Denník!D172=221,Denník!F172,0)</f>
        <v>0</v>
      </c>
      <c r="E172" s="5">
        <f>IF(Denník!E172=221,Denník!F172,0)</f>
        <v>0</v>
      </c>
    </row>
    <row r="173" spans="4:5">
      <c r="D173" s="5">
        <f>IF(Denník!D173=221,Denník!F173,0)</f>
        <v>0</v>
      </c>
      <c r="E173" s="5">
        <f>IF(Denník!E173=221,Denník!F173,0)</f>
        <v>0</v>
      </c>
    </row>
    <row r="174" spans="4:5">
      <c r="D174" s="5">
        <f>IF(Denník!D174=221,Denník!F174,0)</f>
        <v>0</v>
      </c>
      <c r="E174" s="5">
        <f>IF(Denník!E174=221,Denník!F174,0)</f>
        <v>0</v>
      </c>
    </row>
    <row r="175" spans="4:5">
      <c r="D175" s="5">
        <f>IF(Denník!D175=221,Denník!F175,0)</f>
        <v>0</v>
      </c>
      <c r="E175" s="5">
        <f>IF(Denník!E175=221,Denník!F175,0)</f>
        <v>0</v>
      </c>
    </row>
    <row r="176" spans="4:5">
      <c r="D176" s="5">
        <f>IF(Denník!D176=221,Denník!F176,0)</f>
        <v>0</v>
      </c>
      <c r="E176" s="5">
        <f>IF(Denník!E176=221,Denník!F176,0)</f>
        <v>0</v>
      </c>
    </row>
    <row r="177" spans="4:5">
      <c r="D177" s="5">
        <f>IF(Denník!D177=221,Denník!F177,0)</f>
        <v>0</v>
      </c>
      <c r="E177" s="5">
        <f>IF(Denník!E177=221,Denník!F177,0)</f>
        <v>0</v>
      </c>
    </row>
    <row r="178" spans="4:5">
      <c r="D178" s="5">
        <f>IF(Denník!D178=221,Denník!F178,0)</f>
        <v>0</v>
      </c>
      <c r="E178" s="5">
        <f>IF(Denník!E178=221,Denník!F178,0)</f>
        <v>0</v>
      </c>
    </row>
    <row r="179" spans="4:5">
      <c r="D179" s="5">
        <f>IF(Denník!D179=221,Denník!F179,0)</f>
        <v>0</v>
      </c>
      <c r="E179" s="5">
        <f>IF(Denník!E179=221,Denník!F179,0)</f>
        <v>0</v>
      </c>
    </row>
    <row r="180" spans="4:5">
      <c r="D180" s="5">
        <f>IF(Denník!D180=221,Denník!F180,0)</f>
        <v>0</v>
      </c>
      <c r="E180" s="5">
        <f>IF(Denník!E180=221,Denník!F180,0)</f>
        <v>0</v>
      </c>
    </row>
    <row r="181" spans="4:5">
      <c r="D181" s="5">
        <f>IF(Denník!D181=221,Denník!F181,0)</f>
        <v>0</v>
      </c>
      <c r="E181" s="5">
        <f>IF(Denník!E181=221,Denník!F181,0)</f>
        <v>0</v>
      </c>
    </row>
    <row r="182" spans="4:5">
      <c r="D182" s="5">
        <f>IF(Denník!D182=221,Denník!F182,0)</f>
        <v>0</v>
      </c>
      <c r="E182" s="5">
        <f>IF(Denník!E182=221,Denník!F182,0)</f>
        <v>0</v>
      </c>
    </row>
    <row r="183" spans="4:5">
      <c r="D183" s="5">
        <f>IF(Denník!D183=221,Denník!F183,0)</f>
        <v>0</v>
      </c>
      <c r="E183" s="5">
        <f>IF(Denník!E183=221,Denník!F183,0)</f>
        <v>0</v>
      </c>
    </row>
    <row r="184" spans="4:5">
      <c r="D184" s="5">
        <f>IF(Denník!D184=221,Denník!F184,0)</f>
        <v>0</v>
      </c>
      <c r="E184" s="5">
        <f>IF(Denník!E184=221,Denník!F184,0)</f>
        <v>0</v>
      </c>
    </row>
    <row r="185" spans="4:5">
      <c r="D185" s="5">
        <f>IF(Denník!D185=221,Denník!F185,0)</f>
        <v>0</v>
      </c>
      <c r="E185" s="5">
        <f>IF(Denník!E185=221,Denník!F185,0)</f>
        <v>0</v>
      </c>
    </row>
    <row r="186" spans="4:5">
      <c r="D186" s="5">
        <f>IF(Denník!D186=221,Denník!F186,0)</f>
        <v>0</v>
      </c>
      <c r="E186" s="5">
        <f>IF(Denník!E186=221,Denník!F186,0)</f>
        <v>0</v>
      </c>
    </row>
    <row r="187" spans="4:5">
      <c r="D187" s="5">
        <f>IF(Denník!D187=221,Denník!F187,0)</f>
        <v>0</v>
      </c>
      <c r="E187" s="5">
        <f>IF(Denník!E187=221,Denník!F187,0)</f>
        <v>0</v>
      </c>
    </row>
    <row r="188" spans="4:5">
      <c r="D188" s="5">
        <f>IF(Denník!D188=221,Denník!F188,0)</f>
        <v>0</v>
      </c>
      <c r="E188" s="5">
        <f>IF(Denník!E188=221,Denník!F188,0)</f>
        <v>0</v>
      </c>
    </row>
    <row r="189" spans="4:5">
      <c r="D189" s="5">
        <f>IF(Denník!D189=221,Denník!F189,0)</f>
        <v>0</v>
      </c>
      <c r="E189" s="5">
        <f>IF(Denník!E189=221,Denník!F189,0)</f>
        <v>0</v>
      </c>
    </row>
    <row r="190" spans="4:5">
      <c r="D190" s="5">
        <f>IF(Denník!D190=221,Denník!F190,0)</f>
        <v>0</v>
      </c>
      <c r="E190" s="5">
        <f>IF(Denník!E190=221,Denník!F190,0)</f>
        <v>0</v>
      </c>
    </row>
    <row r="191" spans="4:5">
      <c r="D191" s="5">
        <f>IF(Denník!D191=221,Denník!F191,0)</f>
        <v>0</v>
      </c>
      <c r="E191" s="5">
        <f>IF(Denník!E191=221,Denník!F191,0)</f>
        <v>0</v>
      </c>
    </row>
    <row r="192" spans="4:5">
      <c r="D192" s="5">
        <f>IF(Denník!D192=221,Denník!F192,0)</f>
        <v>0</v>
      </c>
      <c r="E192" s="5">
        <f>IF(Denník!E192=221,Denník!F192,0)</f>
        <v>0</v>
      </c>
    </row>
    <row r="193" spans="4:5">
      <c r="D193" s="5">
        <f>IF(Denník!D193=221,Denník!F193,0)</f>
        <v>0</v>
      </c>
      <c r="E193" s="5">
        <f>IF(Denník!E193=221,Denník!F193,0)</f>
        <v>0</v>
      </c>
    </row>
    <row r="194" spans="4:5">
      <c r="D194" s="5">
        <f>IF(Denník!D194=221,Denník!F194,0)</f>
        <v>0</v>
      </c>
      <c r="E194" s="5">
        <f>IF(Denník!E194=221,Denník!F194,0)</f>
        <v>0</v>
      </c>
    </row>
    <row r="195" spans="4:5">
      <c r="D195" s="5">
        <f>IF(Denník!D195=221,Denník!F195,0)</f>
        <v>0</v>
      </c>
      <c r="E195" s="5">
        <f>IF(Denník!E195=221,Denník!F195,0)</f>
        <v>0</v>
      </c>
    </row>
    <row r="196" spans="4:5">
      <c r="D196" s="5">
        <f>IF(Denník!D196=221,Denník!F196,0)</f>
        <v>0</v>
      </c>
      <c r="E196" s="5">
        <f>IF(Denník!E196=221,Denník!F196,0)</f>
        <v>0</v>
      </c>
    </row>
    <row r="197" spans="4:5">
      <c r="D197" s="5">
        <f>IF(Denník!D197=221,Denník!F197,0)</f>
        <v>0</v>
      </c>
      <c r="E197" s="5">
        <f>IF(Denník!E197=221,Denník!F197,0)</f>
        <v>0</v>
      </c>
    </row>
    <row r="198" spans="4:5">
      <c r="D198" s="5">
        <f>IF(Denník!D198=221,Denník!F198,0)</f>
        <v>0</v>
      </c>
      <c r="E198" s="5">
        <f>IF(Denník!E198=221,Denník!F198,0)</f>
        <v>0</v>
      </c>
    </row>
    <row r="199" spans="4:5">
      <c r="D199" s="5">
        <f>IF(Denník!D199=221,Denník!F199,0)</f>
        <v>0</v>
      </c>
      <c r="E199" s="5">
        <f>IF(Denník!E199=221,Denník!F199,0)</f>
        <v>0</v>
      </c>
    </row>
    <row r="200" spans="4:5">
      <c r="D200" s="8">
        <f t="shared" ref="D200:E200" si="0">SUM(D2:D199)</f>
        <v>0</v>
      </c>
      <c r="E200" s="8">
        <f t="shared" si="0"/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00"/>
  <sheetViews>
    <sheetView topLeftCell="A163" workbookViewId="0">
      <selection activeCell="G189" sqref="G189"/>
    </sheetView>
  </sheetViews>
  <sheetFormatPr defaultRowHeight="14.5"/>
  <cols>
    <col min="1" max="1" width="17.1796875" customWidth="1"/>
    <col min="2" max="2" width="17.81640625" customWidth="1"/>
    <col min="4" max="4" width="10.81640625" bestFit="1" customWidth="1"/>
    <col min="5" max="5" width="11.453125" bestFit="1" customWidth="1"/>
  </cols>
  <sheetData>
    <row r="1" spans="1:5" ht="15" thickBot="1">
      <c r="A1" s="79" t="s">
        <v>13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10" t="s">
        <v>10</v>
      </c>
      <c r="D2" s="5">
        <f>IF(Denník!D2=211,Denník!F2,0)</f>
        <v>70</v>
      </c>
      <c r="E2" s="5">
        <f>IF(Denník!E2=211,Denník!F2,0)</f>
        <v>0</v>
      </c>
    </row>
    <row r="3" spans="1:5">
      <c r="A3" s="5">
        <f>D200</f>
        <v>7095.9400000000005</v>
      </c>
      <c r="B3" s="12">
        <f>E200</f>
        <v>12760.689999999995</v>
      </c>
      <c r="D3" s="5">
        <f>IF(Denník!D3=211,Denník!F3,0)</f>
        <v>70</v>
      </c>
      <c r="E3" s="5">
        <f>IF(Denník!E3=211,Denník!F3,0)</f>
        <v>0</v>
      </c>
    </row>
    <row r="4" spans="1:5" ht="15" thickBot="1">
      <c r="A4" s="13"/>
      <c r="B4" s="14"/>
      <c r="D4" s="5">
        <f>IF(Denník!D4=211,Denník!F4,0)</f>
        <v>60</v>
      </c>
      <c r="E4" s="5">
        <f>IF(Denník!E4=211,Denník!F4,0)</f>
        <v>0</v>
      </c>
    </row>
    <row r="5" spans="1:5" ht="15" thickTop="1">
      <c r="A5" s="5"/>
      <c r="B5" s="12"/>
      <c r="D5" s="5">
        <f>IF(Denník!D5=211,Denník!F5,0)</f>
        <v>157</v>
      </c>
      <c r="E5" s="5">
        <f>IF(Denník!E5=211,Denník!F5,0)</f>
        <v>0</v>
      </c>
    </row>
    <row r="6" spans="1:5">
      <c r="D6" s="5">
        <f>IF(Denník!D6=211,Denník!F6,0)</f>
        <v>30</v>
      </c>
      <c r="E6" s="5">
        <f>IF(Denník!E6=211,Denník!F6,0)</f>
        <v>0</v>
      </c>
    </row>
    <row r="7" spans="1:5">
      <c r="D7" s="5">
        <f>IF(Denník!D7=211,Denník!F7,0)</f>
        <v>12</v>
      </c>
      <c r="E7" s="5">
        <f>IF(Denník!E7=211,Denník!F7,0)</f>
        <v>0</v>
      </c>
    </row>
    <row r="8" spans="1:5">
      <c r="D8" s="5">
        <f>IF(Denník!D8=211,Denník!F8,0)</f>
        <v>30</v>
      </c>
      <c r="E8" s="5">
        <f>IF(Denník!E8=211,Denník!F8,0)</f>
        <v>0</v>
      </c>
    </row>
    <row r="9" spans="1:5">
      <c r="D9" s="5">
        <f>IF(Denník!D9=211,Denník!F9,0)</f>
        <v>60</v>
      </c>
      <c r="E9" s="5">
        <f>IF(Denník!E9=211,Denník!F9,0)</f>
        <v>0</v>
      </c>
    </row>
    <row r="10" spans="1:5">
      <c r="D10" s="5">
        <f>IF(Denník!D10=211,Denník!F10,0)</f>
        <v>232</v>
      </c>
      <c r="E10" s="5">
        <f>IF(Denník!E10=211,Denník!F10,0)</f>
        <v>0</v>
      </c>
    </row>
    <row r="11" spans="1:5">
      <c r="D11" s="5">
        <f>IF(Denník!D11=211,Denník!F11,0)</f>
        <v>30</v>
      </c>
      <c r="E11" s="5">
        <f>IF(Denník!E11=211,Denník!F11,0)</f>
        <v>0</v>
      </c>
    </row>
    <row r="12" spans="1:5">
      <c r="D12" s="5">
        <f>IF(Denník!D12=211,Denník!F12,0)</f>
        <v>45</v>
      </c>
      <c r="E12" s="5">
        <f>IF(Denník!E12=211,Denník!F12,0)</f>
        <v>0</v>
      </c>
    </row>
    <row r="13" spans="1:5">
      <c r="D13" s="5">
        <f>IF(Denník!D13=211,Denník!F13,0)</f>
        <v>84</v>
      </c>
      <c r="E13" s="5">
        <f>IF(Denník!E13=211,Denník!F13,0)</f>
        <v>0</v>
      </c>
    </row>
    <row r="14" spans="1:5">
      <c r="D14" s="5">
        <f>IF(Denník!D14=211,Denník!F14,0)</f>
        <v>20</v>
      </c>
      <c r="E14" s="5">
        <f>IF(Denník!E14=211,Denník!F14,0)</f>
        <v>0</v>
      </c>
    </row>
    <row r="15" spans="1:5">
      <c r="D15" s="5">
        <f>IF(Denník!D15=211,Denník!F15,0)</f>
        <v>368.3</v>
      </c>
      <c r="E15" s="5">
        <f>IF(Denník!E15=211,Denník!F15,0)</f>
        <v>0</v>
      </c>
    </row>
    <row r="16" spans="1:5">
      <c r="D16" s="5">
        <f>IF(Denník!D16=211,Denník!F16,0)</f>
        <v>732.5</v>
      </c>
      <c r="E16" s="5">
        <f>IF(Denník!E16=211,Denník!F16,0)</f>
        <v>0</v>
      </c>
    </row>
    <row r="17" spans="4:5">
      <c r="D17" s="5">
        <f>IF(Denník!D17=211,Denník!F17,0)</f>
        <v>140</v>
      </c>
      <c r="E17" s="5">
        <f>IF(Denník!E17=211,Denník!F17,0)</f>
        <v>0</v>
      </c>
    </row>
    <row r="18" spans="4:5">
      <c r="D18" s="5">
        <f>IF(Denník!D18=211,Denník!F18,0)</f>
        <v>273.5</v>
      </c>
      <c r="E18" s="5">
        <f>IF(Denník!E18=211,Denník!F18,0)</f>
        <v>0</v>
      </c>
    </row>
    <row r="19" spans="4:5">
      <c r="D19" s="5">
        <f>IF(Denník!D19=211,Denník!F19,0)</f>
        <v>67</v>
      </c>
      <c r="E19" s="5">
        <f>IF(Denník!E19=211,Denník!F19,0)</f>
        <v>0</v>
      </c>
    </row>
    <row r="20" spans="4:5">
      <c r="D20" s="5">
        <f>IF(Denník!D20=211,Denník!F20,0)</f>
        <v>211</v>
      </c>
      <c r="E20" s="5">
        <f>IF(Denník!E20=211,Denník!F20,0)</f>
        <v>0</v>
      </c>
    </row>
    <row r="21" spans="4:5">
      <c r="D21" s="5">
        <f>IF(Denník!D21=211,Denník!F21,0)</f>
        <v>240</v>
      </c>
      <c r="E21" s="5">
        <f>IF(Denník!E21=211,Denník!F21,0)</f>
        <v>0</v>
      </c>
    </row>
    <row r="22" spans="4:5">
      <c r="D22" s="5">
        <f>IF(Denník!D22=211,Denník!F22,0)</f>
        <v>644</v>
      </c>
      <c r="E22" s="5">
        <f>IF(Denník!E22=211,Denník!F22,0)</f>
        <v>0</v>
      </c>
    </row>
    <row r="23" spans="4:5">
      <c r="D23" s="5">
        <f>IF(Denník!D23=211,Denník!F23,0)</f>
        <v>193</v>
      </c>
      <c r="E23" s="5">
        <f>IF(Denník!E23=211,Denník!F23,0)</f>
        <v>0</v>
      </c>
    </row>
    <row r="24" spans="4:5">
      <c r="D24" s="5">
        <f>IF(Denník!D24=211,Denník!F24,0)</f>
        <v>22</v>
      </c>
      <c r="E24" s="5">
        <f>IF(Denník!E24=211,Denník!F24,0)</f>
        <v>0</v>
      </c>
    </row>
    <row r="25" spans="4:5">
      <c r="D25" s="5">
        <f>IF(Denník!D25=211,Denník!F25,0)</f>
        <v>241.5</v>
      </c>
      <c r="E25" s="5">
        <f>IF(Denník!E25=211,Denník!F25,0)</f>
        <v>0</v>
      </c>
    </row>
    <row r="26" spans="4:5">
      <c r="D26" s="5">
        <f>IF(Denník!D26=211,Denník!F26,0)</f>
        <v>60</v>
      </c>
      <c r="E26" s="5">
        <f>IF(Denník!E26=211,Denník!F26,0)</f>
        <v>0</v>
      </c>
    </row>
    <row r="27" spans="4:5">
      <c r="D27" s="5">
        <f>IF(Denník!D27=211,Denník!F27,0)</f>
        <v>190</v>
      </c>
      <c r="E27" s="5">
        <f>IF(Denník!E27=211,Denník!F27,0)</f>
        <v>0</v>
      </c>
    </row>
    <row r="28" spans="4:5">
      <c r="D28" s="5">
        <f>IF(Denník!D28=211,Denník!F28,0)</f>
        <v>0</v>
      </c>
      <c r="E28" s="5">
        <f>IF(Denník!E28=211,Denník!F28,0)</f>
        <v>129.94999999999999</v>
      </c>
    </row>
    <row r="29" spans="4:5">
      <c r="D29" s="5">
        <f>IF(Denník!D29=211,Denník!F29,0)</f>
        <v>0</v>
      </c>
      <c r="E29" s="5">
        <f>IF(Denník!E29=211,Denník!F29,0)</f>
        <v>29</v>
      </c>
    </row>
    <row r="30" spans="4:5">
      <c r="D30" s="5">
        <f>IF(Denník!D30=211,Denník!F30,0)</f>
        <v>0</v>
      </c>
      <c r="E30" s="5">
        <f>IF(Denník!E30=211,Denník!F30,0)</f>
        <v>50</v>
      </c>
    </row>
    <row r="31" spans="4:5">
      <c r="D31" s="5">
        <f>IF(Denník!D31=211,Denník!F31,0)</f>
        <v>0</v>
      </c>
      <c r="E31" s="5">
        <f>IF(Denník!E31=211,Denník!F31,0)</f>
        <v>7.99</v>
      </c>
    </row>
    <row r="32" spans="4:5">
      <c r="D32" s="5">
        <f>IF(Denník!D32=211,Denník!F32,0)</f>
        <v>0</v>
      </c>
      <c r="E32" s="5">
        <f>IF(Denník!E32=211,Denník!F32,0)</f>
        <v>319.5</v>
      </c>
    </row>
    <row r="33" spans="4:5">
      <c r="D33" s="5">
        <f>IF(Denník!D33=211,Denník!F33,0)</f>
        <v>0</v>
      </c>
      <c r="E33" s="5">
        <f>IF(Denník!E33=211,Denník!F33,0)</f>
        <v>176.7</v>
      </c>
    </row>
    <row r="34" spans="4:5">
      <c r="D34" s="5">
        <f>IF(Denník!D34=211,Denník!F34,0)</f>
        <v>0</v>
      </c>
      <c r="E34" s="5">
        <f>IF(Denník!E34=211,Denník!F34,0)</f>
        <v>44.97</v>
      </c>
    </row>
    <row r="35" spans="4:5">
      <c r="D35" s="5">
        <f>IF(Denník!D35=211,Denník!F35,0)</f>
        <v>0</v>
      </c>
      <c r="E35" s="5">
        <f>IF(Denník!E35=211,Denník!F35,0)</f>
        <v>1165.25</v>
      </c>
    </row>
    <row r="36" spans="4:5">
      <c r="D36" s="5">
        <f>IF(Denník!D36=211,Denník!F36,0)</f>
        <v>0</v>
      </c>
      <c r="E36" s="5">
        <f>IF(Denník!E36=211,Denník!F36,0)</f>
        <v>2.5</v>
      </c>
    </row>
    <row r="37" spans="4:5">
      <c r="D37" s="5">
        <f>IF(Denník!D37=211,Denník!F37,0)</f>
        <v>0</v>
      </c>
      <c r="E37" s="5">
        <f>IF(Denník!E37=211,Denník!F37,0)</f>
        <v>20</v>
      </c>
    </row>
    <row r="38" spans="4:5">
      <c r="D38" s="5">
        <f>IF(Denník!D38=211,Denník!F38,0)</f>
        <v>0</v>
      </c>
      <c r="E38" s="5">
        <f>IF(Denník!E38=211,Denník!F38,0)</f>
        <v>10</v>
      </c>
    </row>
    <row r="39" spans="4:5">
      <c r="D39" s="5">
        <f>IF(Denník!D39=211,Denník!F39,0)</f>
        <v>0</v>
      </c>
      <c r="E39" s="5">
        <f>IF(Denník!E39=211,Denník!F39,0)</f>
        <v>30</v>
      </c>
    </row>
    <row r="40" spans="4:5">
      <c r="D40" s="5">
        <f>IF(Denník!D40=211,Denník!F40,0)</f>
        <v>0</v>
      </c>
      <c r="E40" s="5">
        <f>IF(Denník!E40=211,Denník!F40,0)</f>
        <v>124</v>
      </c>
    </row>
    <row r="41" spans="4:5">
      <c r="D41" s="5">
        <f>IF(Denník!D41=211,Denník!F41,0)</f>
        <v>0</v>
      </c>
      <c r="E41" s="5">
        <f>IF(Denník!E41=211,Denník!F41,0)</f>
        <v>137.9</v>
      </c>
    </row>
    <row r="42" spans="4:5">
      <c r="D42" s="5">
        <f>IF(Denník!D42=211,Denník!F42,0)</f>
        <v>0</v>
      </c>
      <c r="E42" s="5">
        <f>IF(Denník!E42=211,Denník!F42,0)</f>
        <v>273</v>
      </c>
    </row>
    <row r="43" spans="4:5">
      <c r="D43" s="5">
        <f>IF(Denník!D43=211,Denník!F43,0)</f>
        <v>0</v>
      </c>
      <c r="E43" s="5">
        <f>IF(Denník!E43=211,Denník!F43,0)</f>
        <v>90</v>
      </c>
    </row>
    <row r="44" spans="4:5">
      <c r="D44" s="5">
        <f>IF(Denník!D44=211,Denník!F44,0)</f>
        <v>0</v>
      </c>
      <c r="E44" s="5">
        <f>IF(Denník!E44=211,Denník!F44,0)</f>
        <v>399.84</v>
      </c>
    </row>
    <row r="45" spans="4:5">
      <c r="D45" s="5">
        <f>IF(Denník!D45=211,Denník!F45,0)</f>
        <v>0</v>
      </c>
      <c r="E45" s="5">
        <f>IF(Denník!E45=211,Denník!F45,0)</f>
        <v>27.94</v>
      </c>
    </row>
    <row r="46" spans="4:5">
      <c r="D46" s="5">
        <f>IF(Denník!D46=211,Denník!F46,0)</f>
        <v>0</v>
      </c>
      <c r="E46" s="5">
        <f>IF(Denník!E46=211,Denník!F46,0)</f>
        <v>9.1999999999999993</v>
      </c>
    </row>
    <row r="47" spans="4:5">
      <c r="D47" s="5">
        <f>IF(Denník!D47=211,Denník!F47,0)</f>
        <v>0</v>
      </c>
      <c r="E47" s="5">
        <f>IF(Denník!E47=211,Denník!F47,0)</f>
        <v>4</v>
      </c>
    </row>
    <row r="48" spans="4:5">
      <c r="D48" s="5">
        <f>IF(Denník!D48=211,Denník!F48,0)</f>
        <v>0</v>
      </c>
      <c r="E48" s="5">
        <f>IF(Denník!E48=211,Denník!F48,0)</f>
        <v>14.5</v>
      </c>
    </row>
    <row r="49" spans="4:5">
      <c r="D49" s="5">
        <f>IF(Denník!D49=211,Denník!F49,0)</f>
        <v>0</v>
      </c>
      <c r="E49" s="5">
        <f>IF(Denník!E49=211,Denník!F49,0)</f>
        <v>5.2</v>
      </c>
    </row>
    <row r="50" spans="4:5">
      <c r="D50" s="5">
        <f>IF(Denník!D50=211,Denník!F50,0)</f>
        <v>0</v>
      </c>
      <c r="E50" s="5">
        <f>IF(Denník!E50=211,Denník!F50,0)</f>
        <v>17.170000000000002</v>
      </c>
    </row>
    <row r="51" spans="4:5">
      <c r="D51" s="5">
        <f>IF(Denník!D51=211,Denník!F51,0)</f>
        <v>0</v>
      </c>
      <c r="E51" s="5">
        <f>IF(Denník!E51=211,Denník!F51,0)</f>
        <v>0</v>
      </c>
    </row>
    <row r="52" spans="4:5">
      <c r="D52" s="5">
        <f>IF(Denník!D52=211,Denník!F52,0)</f>
        <v>0</v>
      </c>
      <c r="E52" s="5">
        <f>IF(Denník!E52=211,Denník!F52,0)</f>
        <v>0</v>
      </c>
    </row>
    <row r="53" spans="4:5">
      <c r="D53" s="5">
        <f>IF(Denník!D53=211,Denník!F53,0)</f>
        <v>0</v>
      </c>
      <c r="E53" s="5">
        <f>IF(Denník!E53=211,Denník!F53,0)</f>
        <v>0</v>
      </c>
    </row>
    <row r="54" spans="4:5">
      <c r="D54" s="5">
        <f>IF(Denník!D54=211,Denník!F54,0)</f>
        <v>0</v>
      </c>
      <c r="E54" s="5">
        <f>IF(Denník!E54=211,Denník!F54,0)</f>
        <v>107.6</v>
      </c>
    </row>
    <row r="55" spans="4:5">
      <c r="D55" s="5">
        <f>IF(Denník!D55=211,Denník!F55,0)</f>
        <v>0</v>
      </c>
      <c r="E55" s="5">
        <f>IF(Denník!E55=211,Denník!F55,0)</f>
        <v>504.8</v>
      </c>
    </row>
    <row r="56" spans="4:5">
      <c r="D56" s="5">
        <f>IF(Denník!D56=211,Denník!F56,0)</f>
        <v>0</v>
      </c>
      <c r="E56" s="5">
        <f>IF(Denník!E56=211,Denník!F56,0)</f>
        <v>104.5</v>
      </c>
    </row>
    <row r="57" spans="4:5">
      <c r="D57" s="5">
        <f>IF(Denník!D57=211,Denník!F57,0)</f>
        <v>0</v>
      </c>
      <c r="E57" s="5">
        <f>IF(Denník!E57=211,Denník!F57,0)</f>
        <v>50.05</v>
      </c>
    </row>
    <row r="58" spans="4:5">
      <c r="D58" s="5">
        <f>IF(Denník!D58=211,Denník!F58,0)</f>
        <v>0</v>
      </c>
      <c r="E58" s="5">
        <f>IF(Denník!E58=211,Denník!F58,0)</f>
        <v>847.15</v>
      </c>
    </row>
    <row r="59" spans="4:5">
      <c r="D59" s="5">
        <f>IF(Denník!D59=211,Denník!F59,0)</f>
        <v>0</v>
      </c>
      <c r="E59" s="5">
        <f>IF(Denník!E59=211,Denník!F59,0)</f>
        <v>16.7</v>
      </c>
    </row>
    <row r="60" spans="4:5">
      <c r="D60" s="5">
        <f>IF(Denník!D60=211,Denník!F60,0)</f>
        <v>0</v>
      </c>
      <c r="E60" s="5">
        <f>IF(Denník!E60=211,Denník!F60,0)</f>
        <v>10.1</v>
      </c>
    </row>
    <row r="61" spans="4:5">
      <c r="D61" s="5">
        <f>IF(Denník!D61=211,Denník!F61,0)</f>
        <v>0</v>
      </c>
      <c r="E61" s="5">
        <f>IF(Denník!E61=211,Denník!F61,0)</f>
        <v>55.3</v>
      </c>
    </row>
    <row r="62" spans="4:5">
      <c r="D62" s="5">
        <f>IF(Denník!D62=211,Denník!F62,0)</f>
        <v>0</v>
      </c>
      <c r="E62" s="5">
        <f>IF(Denník!E62=211,Denník!F62,0)</f>
        <v>132.25</v>
      </c>
    </row>
    <row r="63" spans="4:5">
      <c r="D63" s="5">
        <f>IF(Denník!D63=211,Denník!F63,0)</f>
        <v>0</v>
      </c>
      <c r="E63" s="5">
        <f>IF(Denník!E63=211,Denník!F63,0)</f>
        <v>17.649999999999999</v>
      </c>
    </row>
    <row r="64" spans="4:5">
      <c r="D64" s="5">
        <f>IF(Denník!D64=211,Denník!F64,0)</f>
        <v>0</v>
      </c>
      <c r="E64" s="5">
        <f>IF(Denník!E64=211,Denník!F64,0)</f>
        <v>76.349999999999994</v>
      </c>
    </row>
    <row r="65" spans="4:5">
      <c r="D65" s="5">
        <f>IF(Denník!D65=211,Denník!F65,0)</f>
        <v>0</v>
      </c>
      <c r="E65" s="5">
        <f>IF(Denník!E65=211,Denník!F65,0)</f>
        <v>114.55</v>
      </c>
    </row>
    <row r="66" spans="4:5">
      <c r="D66" s="5">
        <f>IF(Denník!D66=211,Denník!F66,0)</f>
        <v>0</v>
      </c>
      <c r="E66" s="5">
        <f>IF(Denník!E66=211,Denník!F66,0)</f>
        <v>226.5</v>
      </c>
    </row>
    <row r="67" spans="4:5">
      <c r="D67" s="5">
        <f>IF(Denník!D67=211,Denník!F67,0)</f>
        <v>0</v>
      </c>
      <c r="E67" s="5">
        <f>IF(Denník!E67=211,Denník!F67,0)</f>
        <v>43</v>
      </c>
    </row>
    <row r="68" spans="4:5">
      <c r="D68" s="5">
        <f>IF(Denník!D68=211,Denník!F68,0)</f>
        <v>0</v>
      </c>
      <c r="E68" s="5">
        <f>IF(Denník!E68=211,Denník!F68,0)</f>
        <v>20</v>
      </c>
    </row>
    <row r="69" spans="4:5">
      <c r="D69" s="5">
        <f>IF(Denník!D69=211,Denník!F69,0)</f>
        <v>0</v>
      </c>
      <c r="E69" s="5">
        <f>IF(Denník!E69=211,Denník!F69,0)</f>
        <v>106</v>
      </c>
    </row>
    <row r="70" spans="4:5">
      <c r="D70" s="5">
        <f>IF(Denník!D70=211,Denník!F70,0)</f>
        <v>0</v>
      </c>
      <c r="E70" s="5">
        <f>IF(Denník!E70=211,Denník!F70,0)</f>
        <v>88.1</v>
      </c>
    </row>
    <row r="71" spans="4:5">
      <c r="D71" s="5">
        <f>IF(Denník!D71=211,Denník!F71,0)</f>
        <v>0</v>
      </c>
      <c r="E71" s="5">
        <f>IF(Denník!E71=211,Denník!F71,0)</f>
        <v>21.15</v>
      </c>
    </row>
    <row r="72" spans="4:5">
      <c r="D72" s="5">
        <f>IF(Denník!D72=211,Denník!F72,0)</f>
        <v>0</v>
      </c>
      <c r="E72" s="5">
        <f>IF(Denník!E72=211,Denník!F72,0)</f>
        <v>4.32</v>
      </c>
    </row>
    <row r="73" spans="4:5">
      <c r="D73" s="5">
        <f>IF(Denník!D73=211,Denník!F73,0)</f>
        <v>0</v>
      </c>
      <c r="E73" s="5">
        <f>IF(Denník!E73=211,Denník!F73,0)</f>
        <v>5.45</v>
      </c>
    </row>
    <row r="74" spans="4:5">
      <c r="D74" s="5">
        <f>IF(Denník!D74=211,Denník!F74,0)</f>
        <v>0</v>
      </c>
      <c r="E74" s="5">
        <f>IF(Denník!E74=211,Denník!F74,0)</f>
        <v>42.7</v>
      </c>
    </row>
    <row r="75" spans="4:5">
      <c r="D75" s="5">
        <f>IF(Denník!D75=211,Denník!F75,0)</f>
        <v>0</v>
      </c>
      <c r="E75" s="5">
        <f>IF(Denník!E75=211,Denník!F75,0)</f>
        <v>3.5</v>
      </c>
    </row>
    <row r="76" spans="4:5">
      <c r="D76" s="5">
        <f>IF(Denník!D76=211,Denník!F76,0)</f>
        <v>0</v>
      </c>
      <c r="E76" s="5">
        <f>IF(Denník!E76=211,Denník!F76,0)</f>
        <v>28.1</v>
      </c>
    </row>
    <row r="77" spans="4:5">
      <c r="D77" s="5">
        <f>IF(Denník!D77=211,Denník!F77,0)</f>
        <v>0</v>
      </c>
      <c r="E77" s="5">
        <f>IF(Denník!E77=211,Denník!F77,0)</f>
        <v>10.45</v>
      </c>
    </row>
    <row r="78" spans="4:5">
      <c r="D78" s="5">
        <f>IF(Denník!D78=211,Denník!F78,0)</f>
        <v>0</v>
      </c>
      <c r="E78" s="5">
        <f>IF(Denník!E78=211,Denník!F78,0)</f>
        <v>4.45</v>
      </c>
    </row>
    <row r="79" spans="4:5">
      <c r="D79" s="5">
        <f>IF(Denník!D79=211,Denník!F79,0)</f>
        <v>0</v>
      </c>
      <c r="E79" s="5">
        <f>IF(Denník!E79=211,Denník!F79,0)</f>
        <v>4.4000000000000004</v>
      </c>
    </row>
    <row r="80" spans="4:5">
      <c r="D80" s="5">
        <f>IF(Denník!D80=211,Denník!F80,0)</f>
        <v>0</v>
      </c>
      <c r="E80" s="5">
        <f>IF(Denník!E80=211,Denník!F80,0)</f>
        <v>279</v>
      </c>
    </row>
    <row r="81" spans="4:5">
      <c r="D81" s="5">
        <f>IF(Denník!D81=211,Denník!F81,0)</f>
        <v>0</v>
      </c>
      <c r="E81" s="5">
        <f>IF(Denník!E81=211,Denník!F81,0)</f>
        <v>245.95</v>
      </c>
    </row>
    <row r="82" spans="4:5">
      <c r="D82" s="5">
        <f>IF(Denník!D82=211,Denník!F82,0)</f>
        <v>0</v>
      </c>
      <c r="E82" s="5">
        <f>IF(Denník!E82=211,Denník!F82,0)</f>
        <v>473.95</v>
      </c>
    </row>
    <row r="83" spans="4:5">
      <c r="D83" s="5">
        <f>IF(Denník!D83=211,Denník!F83,0)</f>
        <v>0</v>
      </c>
      <c r="E83" s="5">
        <f>IF(Denník!E83=211,Denník!F83,0)</f>
        <v>162.80000000000001</v>
      </c>
    </row>
    <row r="84" spans="4:5">
      <c r="D84" s="5">
        <f>IF(Denník!D84=211,Denník!F84,0)</f>
        <v>0</v>
      </c>
      <c r="E84" s="5">
        <f>IF(Denník!E84=211,Denník!F84,0)</f>
        <v>7.25</v>
      </c>
    </row>
    <row r="85" spans="4:5">
      <c r="D85" s="5">
        <f>IF(Denník!D85=211,Denník!F85,0)</f>
        <v>0</v>
      </c>
      <c r="E85" s="5">
        <f>IF(Denník!E85=211,Denník!F85,0)</f>
        <v>114.5</v>
      </c>
    </row>
    <row r="86" spans="4:5">
      <c r="D86" s="5">
        <f>IF(Denník!D86=211,Denník!F86,0)</f>
        <v>0</v>
      </c>
      <c r="E86" s="5">
        <f>IF(Denník!E86=211,Denník!F86,0)</f>
        <v>42.9</v>
      </c>
    </row>
    <row r="87" spans="4:5">
      <c r="D87" s="5">
        <f>IF(Denník!D87=211,Denník!F87,0)</f>
        <v>0</v>
      </c>
      <c r="E87" s="5">
        <f>IF(Denník!E87=211,Denník!F87,0)</f>
        <v>79.95</v>
      </c>
    </row>
    <row r="88" spans="4:5">
      <c r="D88" s="5">
        <f>IF(Denník!D88=211,Denník!F88,0)</f>
        <v>0</v>
      </c>
      <c r="E88" s="5">
        <f>IF(Denník!E88=211,Denník!F88,0)</f>
        <v>25.2</v>
      </c>
    </row>
    <row r="89" spans="4:5">
      <c r="D89" s="5">
        <f>IF(Denník!D89=211,Denník!F89,0)</f>
        <v>0</v>
      </c>
      <c r="E89" s="5">
        <f>IF(Denník!E89=211,Denník!F89,0)</f>
        <v>16.649999999999999</v>
      </c>
    </row>
    <row r="90" spans="4:5">
      <c r="D90" s="5">
        <f>IF(Denník!D90=211,Denník!F90,0)</f>
        <v>0</v>
      </c>
      <c r="E90" s="5">
        <f>IF(Denník!E90=211,Denník!F90,0)</f>
        <v>3.75</v>
      </c>
    </row>
    <row r="91" spans="4:5">
      <c r="D91" s="5">
        <f>IF(Denník!D91=211,Denník!F91,0)</f>
        <v>0</v>
      </c>
      <c r="E91" s="5">
        <f>IF(Denník!E91=211,Denník!F91,0)</f>
        <v>81.2</v>
      </c>
    </row>
    <row r="92" spans="4:5">
      <c r="D92" s="5">
        <f>IF(Denník!D92=211,Denník!F92,0)</f>
        <v>0</v>
      </c>
      <c r="E92" s="5">
        <f>IF(Denník!E92=211,Denník!F92,0)</f>
        <v>83.25</v>
      </c>
    </row>
    <row r="93" spans="4:5">
      <c r="D93" s="5">
        <f>IF(Denník!D93=211,Denník!F93,0)</f>
        <v>0</v>
      </c>
      <c r="E93" s="5">
        <f>IF(Denník!E93=211,Denník!F93,0)</f>
        <v>45.1</v>
      </c>
    </row>
    <row r="94" spans="4:5">
      <c r="D94" s="5">
        <f>IF(Denník!D94=211,Denník!F94,0)</f>
        <v>0</v>
      </c>
      <c r="E94" s="5">
        <f>IF(Denník!E94=211,Denník!F94,0)</f>
        <v>98.5</v>
      </c>
    </row>
    <row r="95" spans="4:5">
      <c r="D95" s="5">
        <f>IF(Denník!D95=211,Denník!F95,0)</f>
        <v>0</v>
      </c>
      <c r="E95" s="5">
        <f>IF(Denník!E95=211,Denník!F95,0)</f>
        <v>219.2</v>
      </c>
    </row>
    <row r="96" spans="4:5">
      <c r="D96" s="5">
        <f>IF(Denník!D96=211,Denník!F96,0)</f>
        <v>0</v>
      </c>
      <c r="E96" s="5">
        <f>IF(Denník!E96=211,Denník!F96,0)</f>
        <v>80.349999999999994</v>
      </c>
    </row>
    <row r="97" spans="4:5">
      <c r="D97" s="5">
        <f>IF(Denník!D97=211,Denník!F97,0)</f>
        <v>0</v>
      </c>
      <c r="E97" s="5">
        <f>IF(Denník!E97=211,Denník!F97,0)</f>
        <v>1062.07</v>
      </c>
    </row>
    <row r="98" spans="4:5">
      <c r="D98" s="5">
        <f>IF(Denník!D98=211,Denník!F98,0)</f>
        <v>0</v>
      </c>
      <c r="E98" s="5">
        <f>IF(Denník!E98=211,Denník!F98,0)</f>
        <v>62.95</v>
      </c>
    </row>
    <row r="99" spans="4:5">
      <c r="D99" s="5">
        <f>IF(Denník!D99=211,Denník!F99,0)</f>
        <v>0</v>
      </c>
      <c r="E99" s="5">
        <f>IF(Denník!E99=211,Denník!F99,0)</f>
        <v>150.35</v>
      </c>
    </row>
    <row r="100" spans="4:5">
      <c r="D100" s="5">
        <f>IF(Denník!D100=211,Denník!F100,0)</f>
        <v>0</v>
      </c>
      <c r="E100" s="5">
        <f>IF(Denník!E100=211,Denník!F100,0)</f>
        <v>6.05</v>
      </c>
    </row>
    <row r="101" spans="4:5">
      <c r="D101" s="5">
        <f>IF(Denník!D101=211,Denník!F101,0)</f>
        <v>0</v>
      </c>
      <c r="E101" s="5">
        <f>IF(Denník!E101=211,Denník!F101,0)</f>
        <v>15.25</v>
      </c>
    </row>
    <row r="102" spans="4:5">
      <c r="D102" s="5">
        <f>IF(Denník!D102=211,Denník!F102,0)</f>
        <v>0</v>
      </c>
      <c r="E102" s="5">
        <f>IF(Denník!E102=211,Denník!F102,0)</f>
        <v>212.1</v>
      </c>
    </row>
    <row r="103" spans="4:5">
      <c r="D103" s="5">
        <f>IF(Denník!D103=211,Denník!F103,0)</f>
        <v>0</v>
      </c>
      <c r="E103" s="5">
        <f>IF(Denník!E103=211,Denník!F103,0)</f>
        <v>5.0999999999999996</v>
      </c>
    </row>
    <row r="104" spans="4:5">
      <c r="D104" s="5">
        <f>IF(Denník!D104=211,Denník!F104,0)</f>
        <v>0</v>
      </c>
      <c r="E104" s="5">
        <f>IF(Denník!E104=211,Denník!F104,0)</f>
        <v>66.150000000000006</v>
      </c>
    </row>
    <row r="105" spans="4:5">
      <c r="D105" s="5">
        <f>IF(Denník!D105=211,Denník!F105,0)</f>
        <v>0</v>
      </c>
      <c r="E105" s="5">
        <f>IF(Denník!E105=211,Denník!F105,0)</f>
        <v>83.85</v>
      </c>
    </row>
    <row r="106" spans="4:5">
      <c r="D106" s="5">
        <f>IF(Denník!D106=211,Denník!F106,0)</f>
        <v>0</v>
      </c>
      <c r="E106" s="5">
        <f>IF(Denník!E106=211,Denník!F106,0)</f>
        <v>25.05</v>
      </c>
    </row>
    <row r="107" spans="4:5">
      <c r="D107" s="5">
        <f>IF(Denník!D107=211,Denník!F107,0)</f>
        <v>0</v>
      </c>
      <c r="E107" s="5">
        <f>IF(Denník!E107=211,Denník!F107,0)</f>
        <v>49.05</v>
      </c>
    </row>
    <row r="108" spans="4:5">
      <c r="D108" s="5">
        <f>IF(Denník!D108=211,Denník!F108,0)</f>
        <v>0</v>
      </c>
      <c r="E108" s="5">
        <f>IF(Denník!E108=211,Denník!F108,0)</f>
        <v>35.15</v>
      </c>
    </row>
    <row r="109" spans="4:5">
      <c r="D109" s="5">
        <f>IF(Denník!D109=211,Denník!F109,0)</f>
        <v>0</v>
      </c>
      <c r="E109" s="5">
        <f>IF(Denník!E109=211,Denník!F109,0)</f>
        <v>26.6</v>
      </c>
    </row>
    <row r="110" spans="4:5">
      <c r="D110" s="5">
        <f>IF(Denník!D110=211,Denník!F110,0)</f>
        <v>0</v>
      </c>
      <c r="E110" s="5">
        <f>IF(Denník!E110=211,Denník!F110,0)</f>
        <v>135.25</v>
      </c>
    </row>
    <row r="111" spans="4:5">
      <c r="D111" s="5">
        <f>IF(Denník!D111=211,Denník!F111,0)</f>
        <v>0</v>
      </c>
      <c r="E111" s="5">
        <f>IF(Denník!E111=211,Denník!F111,0)</f>
        <v>29.4</v>
      </c>
    </row>
    <row r="112" spans="4:5">
      <c r="D112" s="5">
        <f>IF(Denník!D112=211,Denník!F112,0)</f>
        <v>0</v>
      </c>
      <c r="E112" s="5">
        <f>IF(Denník!E112=211,Denník!F112,0)</f>
        <v>95.55</v>
      </c>
    </row>
    <row r="113" spans="4:5">
      <c r="D113" s="5">
        <f>IF(Denník!D113=211,Denník!F113,0)</f>
        <v>0</v>
      </c>
      <c r="E113" s="5">
        <f>IF(Denník!E113=211,Denník!F113,0)</f>
        <v>43.15</v>
      </c>
    </row>
    <row r="114" spans="4:5">
      <c r="D114" s="5">
        <f>IF(Denník!D114=211,Denník!F114,0)</f>
        <v>0</v>
      </c>
      <c r="E114" s="5">
        <f>IF(Denník!E114=211,Denník!F114,0)</f>
        <v>11.8</v>
      </c>
    </row>
    <row r="115" spans="4:5">
      <c r="D115" s="5">
        <f>IF(Denník!D115=211,Denník!F115,0)</f>
        <v>0</v>
      </c>
      <c r="E115" s="5">
        <f>IF(Denník!E115=211,Denník!F115,0)</f>
        <v>108.6</v>
      </c>
    </row>
    <row r="116" spans="4:5">
      <c r="D116" s="5">
        <f>IF(Denník!D116=211,Denník!F116,0)</f>
        <v>0</v>
      </c>
      <c r="E116" s="5">
        <f>IF(Denník!E116=211,Denník!F116,0)</f>
        <v>135.94999999999999</v>
      </c>
    </row>
    <row r="117" spans="4:5">
      <c r="D117" s="5">
        <f>IF(Denník!D117=211,Denník!F117,0)</f>
        <v>0</v>
      </c>
      <c r="E117" s="5">
        <f>IF(Denník!E117=211,Denník!F117,0)</f>
        <v>7.2</v>
      </c>
    </row>
    <row r="118" spans="4:5">
      <c r="D118" s="5">
        <f>IF(Denník!D118=211,Denník!F118,0)</f>
        <v>0</v>
      </c>
      <c r="E118" s="5">
        <f>IF(Denník!E118=211,Denník!F118,0)</f>
        <v>50.5</v>
      </c>
    </row>
    <row r="119" spans="4:5">
      <c r="D119" s="5">
        <f>IF(Denník!D119=211,Denník!F119,0)</f>
        <v>0</v>
      </c>
      <c r="E119" s="5">
        <f>IF(Denník!E119=211,Denník!F119,0)</f>
        <v>215.55</v>
      </c>
    </row>
    <row r="120" spans="4:5">
      <c r="D120" s="5">
        <f>IF(Denník!D120=211,Denník!F120,0)</f>
        <v>0</v>
      </c>
      <c r="E120" s="5">
        <f>IF(Denník!E120=211,Denník!F120,0)</f>
        <v>46.8</v>
      </c>
    </row>
    <row r="121" spans="4:5">
      <c r="D121" s="5">
        <f>IF(Denník!D121=211,Denník!F121,0)</f>
        <v>0</v>
      </c>
      <c r="E121" s="5">
        <f>IF(Denník!E121=211,Denník!F121,0)</f>
        <v>46.5</v>
      </c>
    </row>
    <row r="122" spans="4:5">
      <c r="D122" s="5">
        <f>IF(Denník!D122=211,Denník!F122,0)</f>
        <v>0</v>
      </c>
      <c r="E122" s="5">
        <f>IF(Denník!E122=211,Denník!F122,0)</f>
        <v>52.35</v>
      </c>
    </row>
    <row r="123" spans="4:5">
      <c r="D123" s="5">
        <f>IF(Denník!D123=211,Denník!F123,0)</f>
        <v>0</v>
      </c>
      <c r="E123" s="5">
        <f>IF(Denník!E123=211,Denník!F123,0)</f>
        <v>76.349999999999994</v>
      </c>
    </row>
    <row r="124" spans="4:5">
      <c r="D124" s="5">
        <f>IF(Denník!D124=211,Denník!F124,0)</f>
        <v>0</v>
      </c>
      <c r="E124" s="5">
        <f>IF(Denník!E124=211,Denník!F124,0)</f>
        <v>172.2</v>
      </c>
    </row>
    <row r="125" spans="4:5">
      <c r="D125" s="5">
        <f>IF(Denník!D125=211,Denník!F125,0)</f>
        <v>0</v>
      </c>
      <c r="E125" s="5">
        <f>IF(Denník!E125=211,Denník!F125,0)</f>
        <v>64.099999999999994</v>
      </c>
    </row>
    <row r="126" spans="4:5">
      <c r="D126" s="5">
        <f>IF(Denník!D126=211,Denník!F126,0)</f>
        <v>0</v>
      </c>
      <c r="E126" s="5">
        <f>IF(Denník!E126=211,Denník!F126,0)</f>
        <v>44.4</v>
      </c>
    </row>
    <row r="127" spans="4:5">
      <c r="D127" s="5">
        <f>IF(Denník!D127=211,Denník!F127,0)</f>
        <v>0</v>
      </c>
      <c r="E127" s="5">
        <f>IF(Denník!E127=211,Denník!F127,0)</f>
        <v>52.2</v>
      </c>
    </row>
    <row r="128" spans="4:5">
      <c r="D128" s="5">
        <f>IF(Denník!D128=211,Denník!F128,0)</f>
        <v>0</v>
      </c>
      <c r="E128" s="5">
        <f>IF(Denník!E128=211,Denník!F128,0)</f>
        <v>35.58</v>
      </c>
    </row>
    <row r="129" spans="4:5">
      <c r="D129" s="5">
        <f>IF(Denník!D129=211,Denník!F129,0)</f>
        <v>0</v>
      </c>
      <c r="E129" s="5">
        <f>IF(Denník!E129=211,Denník!F129,0)</f>
        <v>7.65</v>
      </c>
    </row>
    <row r="130" spans="4:5">
      <c r="D130" s="5">
        <f>IF(Denník!D130=211,Denník!F130,0)</f>
        <v>0</v>
      </c>
      <c r="E130" s="5">
        <f>IF(Denník!E130=211,Denník!F130,0)</f>
        <v>19.399999999999999</v>
      </c>
    </row>
    <row r="131" spans="4:5">
      <c r="D131" s="5">
        <f>IF(Denník!D131=211,Denník!F131,0)</f>
        <v>0</v>
      </c>
      <c r="E131" s="5">
        <f>IF(Denník!E131=211,Denník!F131,0)</f>
        <v>154.30000000000001</v>
      </c>
    </row>
    <row r="132" spans="4:5">
      <c r="D132" s="5">
        <f>IF(Denník!D132=211,Denník!F132,0)</f>
        <v>0</v>
      </c>
      <c r="E132" s="5">
        <f>IF(Denník!E132=211,Denník!F132,0)</f>
        <v>35.299999999999997</v>
      </c>
    </row>
    <row r="133" spans="4:5">
      <c r="D133" s="5">
        <f>IF(Denník!D133=211,Denník!F133,0)</f>
        <v>0</v>
      </c>
      <c r="E133" s="5">
        <f>IF(Denník!E133=211,Denník!F133,0)</f>
        <v>1.25</v>
      </c>
    </row>
    <row r="134" spans="4:5">
      <c r="D134" s="5">
        <f>IF(Denník!D134=211,Denník!F134,0)</f>
        <v>0</v>
      </c>
      <c r="E134" s="5">
        <f>IF(Denník!E134=211,Denník!F134,0)</f>
        <v>31.65</v>
      </c>
    </row>
    <row r="135" spans="4:5">
      <c r="D135" s="5">
        <f>IF(Denník!D135=211,Denník!F135,0)</f>
        <v>0</v>
      </c>
      <c r="E135" s="5">
        <f>IF(Denník!E135=211,Denník!F135,0)</f>
        <v>193.05</v>
      </c>
    </row>
    <row r="136" spans="4:5">
      <c r="D136" s="5">
        <f>IF(Denník!D136=211,Denník!F136,0)</f>
        <v>0</v>
      </c>
      <c r="E136" s="5">
        <f>IF(Denník!E136=211,Denník!F136,0)</f>
        <v>25.75</v>
      </c>
    </row>
    <row r="137" spans="4:5">
      <c r="D137" s="5">
        <f>IF(Denník!D137=211,Denník!F137,0)</f>
        <v>0</v>
      </c>
      <c r="E137" s="5">
        <f>IF(Denník!E137=211,Denník!F137,0)</f>
        <v>46.85</v>
      </c>
    </row>
    <row r="138" spans="4:5">
      <c r="D138" s="5">
        <f>IF(Denník!D138=211,Denník!F138,0)</f>
        <v>0</v>
      </c>
      <c r="E138" s="5">
        <f>IF(Denník!E138=211,Denník!F138,0)</f>
        <v>7.75</v>
      </c>
    </row>
    <row r="139" spans="4:5">
      <c r="D139" s="5">
        <f>IF(Denník!D139=211,Denník!F139,0)</f>
        <v>0</v>
      </c>
      <c r="E139" s="5">
        <f>IF(Denník!E139=211,Denník!F139,0)</f>
        <v>6.5</v>
      </c>
    </row>
    <row r="140" spans="4:5">
      <c r="D140" s="5">
        <f>IF(Denník!D140=211,Denník!F140,0)</f>
        <v>0</v>
      </c>
      <c r="E140" s="5">
        <f>IF(Denník!E140=211,Denník!F140,0)</f>
        <v>161.35</v>
      </c>
    </row>
    <row r="141" spans="4:5">
      <c r="D141" s="5">
        <f>IF(Denník!D141=211,Denník!F141,0)</f>
        <v>0</v>
      </c>
      <c r="E141" s="5">
        <f>IF(Denník!E141=211,Denník!F141,0)</f>
        <v>25.3</v>
      </c>
    </row>
    <row r="142" spans="4:5">
      <c r="D142" s="5">
        <f>IF(Denník!D142=211,Denník!F142,0)</f>
        <v>0</v>
      </c>
      <c r="E142" s="5">
        <f>IF(Denník!E142=211,Denník!F142,0)</f>
        <v>54.15</v>
      </c>
    </row>
    <row r="143" spans="4:5">
      <c r="D143" s="5">
        <f>IF(Denník!D143=211,Denník!F143,0)</f>
        <v>0</v>
      </c>
      <c r="E143" s="5">
        <f>IF(Denník!E143=211,Denník!F143,0)</f>
        <v>52.9</v>
      </c>
    </row>
    <row r="144" spans="4:5">
      <c r="D144" s="5">
        <f>IF(Denník!D144=211,Denník!F144,0)</f>
        <v>0</v>
      </c>
      <c r="E144" s="5">
        <f>IF(Denník!E144=211,Denník!F144,0)</f>
        <v>6.35</v>
      </c>
    </row>
    <row r="145" spans="4:5">
      <c r="D145" s="5">
        <f>IF(Denník!D145=211,Denník!F145,0)</f>
        <v>0</v>
      </c>
      <c r="E145" s="5">
        <f>IF(Denník!E145=211,Denník!F145,0)</f>
        <v>19.149999999999999</v>
      </c>
    </row>
    <row r="146" spans="4:5">
      <c r="D146" s="5">
        <f>IF(Denník!D146=211,Denník!F146,0)</f>
        <v>0</v>
      </c>
      <c r="E146" s="5">
        <f>IF(Denník!E146=211,Denník!F146,0)</f>
        <v>6.51</v>
      </c>
    </row>
    <row r="147" spans="4:5">
      <c r="D147" s="5">
        <f>IF(Denník!D147=211,Denník!F147,0)</f>
        <v>0</v>
      </c>
      <c r="E147" s="5">
        <f>IF(Denník!E147=211,Denník!F147,0)</f>
        <v>45.85</v>
      </c>
    </row>
    <row r="148" spans="4:5">
      <c r="D148" s="5">
        <f>IF(Denník!D148=211,Denník!F148,0)</f>
        <v>0</v>
      </c>
      <c r="E148" s="5">
        <f>IF(Denník!E148=211,Denník!F148,0)</f>
        <v>2.65</v>
      </c>
    </row>
    <row r="149" spans="4:5">
      <c r="D149" s="5">
        <f>IF(Denník!D149=211,Denník!F149,0)</f>
        <v>0</v>
      </c>
      <c r="E149" s="5">
        <f>IF(Denník!E149=211,Denník!F149,0)</f>
        <v>100.4</v>
      </c>
    </row>
    <row r="150" spans="4:5">
      <c r="D150" s="5">
        <f>IF(Denník!D150=211,Denník!F150,0)</f>
        <v>0</v>
      </c>
      <c r="E150" s="5">
        <f>IF(Denník!E150=211,Denník!F150,0)</f>
        <v>436.1</v>
      </c>
    </row>
    <row r="151" spans="4:5">
      <c r="D151" s="5">
        <f>IF(Denník!D151=211,Denník!F151,0)</f>
        <v>0</v>
      </c>
      <c r="E151" s="5">
        <f>IF(Denník!E151=211,Denník!F151,0)</f>
        <v>26.25</v>
      </c>
    </row>
    <row r="152" spans="4:5">
      <c r="D152" s="5">
        <f>IF(Denník!D152=211,Denník!F152,0)</f>
        <v>0</v>
      </c>
      <c r="E152" s="5">
        <f>IF(Denník!E152=211,Denník!F152,0)</f>
        <v>180.4</v>
      </c>
    </row>
    <row r="153" spans="4:5">
      <c r="D153" s="5">
        <f>IF(Denník!D153=211,Denník!F153,0)</f>
        <v>0</v>
      </c>
      <c r="E153" s="5">
        <f>IF(Denník!E153=211,Denník!F153,0)</f>
        <v>19.5</v>
      </c>
    </row>
    <row r="154" spans="4:5">
      <c r="D154" s="5">
        <f>IF(Denník!D154=211,Denník!F154,0)</f>
        <v>0</v>
      </c>
      <c r="E154" s="5">
        <f>IF(Denník!E154=211,Denník!F154,0)</f>
        <v>13.85</v>
      </c>
    </row>
    <row r="155" spans="4:5">
      <c r="D155" s="5">
        <f>IF(Denník!D155=211,Denník!F155,0)</f>
        <v>0</v>
      </c>
      <c r="E155" s="5">
        <f>IF(Denník!E155=211,Denník!F155,0)</f>
        <v>41.15</v>
      </c>
    </row>
    <row r="156" spans="4:5">
      <c r="D156" s="5">
        <f>IF(Denník!D156=211,Denník!F156,0)</f>
        <v>0</v>
      </c>
      <c r="E156" s="5">
        <f>IF(Denník!E156=211,Denník!F156,0)</f>
        <v>23</v>
      </c>
    </row>
    <row r="157" spans="4:5">
      <c r="D157" s="5">
        <f>IF(Denník!D157=211,Denník!F157,0)</f>
        <v>0</v>
      </c>
      <c r="E157" s="5">
        <f>IF(Denník!E157=211,Denník!F157,0)</f>
        <v>0</v>
      </c>
    </row>
    <row r="158" spans="4:5">
      <c r="D158" s="5">
        <f>IF(Denník!D158=211,Denník!F158,0)</f>
        <v>0</v>
      </c>
      <c r="E158" s="5">
        <f>IF(Denník!E158=211,Denník!F158,0)</f>
        <v>0</v>
      </c>
    </row>
    <row r="159" spans="4:5">
      <c r="D159" s="5">
        <f>IF(Denník!D159=211,Denník!F159,0)</f>
        <v>2813.14</v>
      </c>
      <c r="E159" s="5">
        <f>IF(Denník!E159=211,Denník!F159,0)</f>
        <v>0</v>
      </c>
    </row>
    <row r="160" spans="4:5">
      <c r="D160" s="5">
        <f>IF(Denník!D160=211,Denník!F160,0)</f>
        <v>0</v>
      </c>
      <c r="E160" s="5">
        <f>IF(Denník!E160=211,Denník!F160,0)</f>
        <v>0</v>
      </c>
    </row>
    <row r="161" spans="4:5">
      <c r="D161" s="5">
        <f>IF(Denník!D161=211,Denník!F161,0)</f>
        <v>0</v>
      </c>
      <c r="E161" s="5">
        <f>IF(Denník!E161=211,Denník!F161,0)</f>
        <v>0</v>
      </c>
    </row>
    <row r="162" spans="4:5">
      <c r="D162" s="5">
        <f>IF(Denník!D162=211,Denník!F162,0)</f>
        <v>0</v>
      </c>
      <c r="E162" s="5">
        <f>IF(Denník!E162=211,Denník!F162,0)</f>
        <v>0</v>
      </c>
    </row>
    <row r="163" spans="4:5">
      <c r="D163" s="5">
        <f>IF(Denník!D163=211,Denník!F163,0)</f>
        <v>0</v>
      </c>
      <c r="E163" s="5">
        <f>IF(Denník!E163=211,Denník!F163,0)</f>
        <v>0</v>
      </c>
    </row>
    <row r="164" spans="4:5">
      <c r="D164" s="5">
        <f>IF(Denník!D164=211,Denník!F164,0)</f>
        <v>0</v>
      </c>
      <c r="E164" s="5">
        <f>IF(Denník!E164=211,Denník!F164,0)</f>
        <v>0</v>
      </c>
    </row>
    <row r="165" spans="4:5">
      <c r="D165" s="5">
        <f>IF(Denník!D165=211,Denník!F165,0)</f>
        <v>0</v>
      </c>
      <c r="E165" s="5">
        <f>IF(Denník!E165=211,Denník!F165,0)</f>
        <v>0</v>
      </c>
    </row>
    <row r="166" spans="4:5">
      <c r="D166" s="5">
        <f>IF(Denník!D166=211,Denník!F166,0)</f>
        <v>0</v>
      </c>
      <c r="E166" s="5">
        <f>IF(Denník!E166=211,Denník!F166,0)</f>
        <v>0</v>
      </c>
    </row>
    <row r="167" spans="4:5">
      <c r="D167" s="5">
        <f>IF(Denník!D167=211,Denník!F167,0)</f>
        <v>0</v>
      </c>
      <c r="E167" s="5">
        <f>IF(Denník!E167=211,Denník!F167,0)</f>
        <v>0</v>
      </c>
    </row>
    <row r="168" spans="4:5">
      <c r="D168" s="5">
        <f>IF(Denník!D168=211,Denník!F168,0)</f>
        <v>0</v>
      </c>
      <c r="E168" s="5">
        <f>IF(Denník!E168=211,Denník!F168,0)</f>
        <v>0</v>
      </c>
    </row>
    <row r="169" spans="4:5">
      <c r="D169" s="5">
        <f>IF(Denník!D169=211,Denník!F169,0)</f>
        <v>0</v>
      </c>
      <c r="E169" s="5">
        <f>IF(Denník!E169=211,Denník!F169,0)</f>
        <v>0</v>
      </c>
    </row>
    <row r="170" spans="4:5">
      <c r="D170" s="5">
        <f>IF(Denník!D170=211,Denník!F170,0)</f>
        <v>0</v>
      </c>
      <c r="E170" s="5">
        <f>IF(Denník!E170=211,Denník!F170,0)</f>
        <v>0</v>
      </c>
    </row>
    <row r="171" spans="4:5">
      <c r="D171" s="5">
        <f>IF(Denník!D171=211,Denník!F171,0)</f>
        <v>0</v>
      </c>
      <c r="E171" s="5">
        <f>IF(Denník!E171=211,Denník!F171,0)</f>
        <v>0</v>
      </c>
    </row>
    <row r="172" spans="4:5">
      <c r="D172" s="5">
        <f>IF(Denník!D172=211,Denník!F172,0)</f>
        <v>0</v>
      </c>
      <c r="E172" s="5">
        <f>IF(Denník!E172=211,Denník!F172,0)</f>
        <v>0</v>
      </c>
    </row>
    <row r="173" spans="4:5">
      <c r="D173" s="5">
        <f>IF(Denník!D173=211,Denník!F173,0)</f>
        <v>0</v>
      </c>
      <c r="E173" s="5">
        <f>IF(Denník!E173=211,Denník!F173,0)</f>
        <v>0</v>
      </c>
    </row>
    <row r="174" spans="4:5">
      <c r="D174" s="5">
        <f>IF(Denník!D174=211,Denník!F174,0)</f>
        <v>0</v>
      </c>
      <c r="E174" s="5">
        <f>IF(Denník!E174=211,Denník!F174,0)</f>
        <v>0</v>
      </c>
    </row>
    <row r="175" spans="4:5">
      <c r="D175" s="5">
        <f>IF(Denník!D175=211,Denník!F175,0)</f>
        <v>0</v>
      </c>
      <c r="E175" s="5">
        <f>IF(Denník!E175=211,Denník!F175,0)</f>
        <v>0</v>
      </c>
    </row>
    <row r="176" spans="4:5">
      <c r="D176" s="5">
        <f>IF(Denník!D176=211,Denník!F176,0)</f>
        <v>0</v>
      </c>
      <c r="E176" s="5">
        <f>IF(Denník!E176=211,Denník!F176,0)</f>
        <v>0</v>
      </c>
    </row>
    <row r="177" spans="4:5">
      <c r="D177" s="5">
        <f>IF(Denník!D177=211,Denník!F177,0)</f>
        <v>0</v>
      </c>
      <c r="E177" s="5">
        <f>IF(Denník!E177=211,Denník!F177,0)</f>
        <v>0</v>
      </c>
    </row>
    <row r="178" spans="4:5">
      <c r="D178" s="5">
        <f>IF(Denník!D178=211,Denník!F178,0)</f>
        <v>0</v>
      </c>
      <c r="E178" s="5">
        <f>IF(Denník!E178=211,Denník!F178,0)</f>
        <v>0</v>
      </c>
    </row>
    <row r="179" spans="4:5">
      <c r="D179" s="5">
        <f>IF(Denník!D179=211,Denník!F179,0)</f>
        <v>0</v>
      </c>
      <c r="E179" s="5">
        <f>IF(Denník!E179=211,Denník!F179,0)</f>
        <v>0</v>
      </c>
    </row>
    <row r="180" spans="4:5">
      <c r="D180" s="5">
        <f>IF(Denník!D180=211,Denník!F180,0)</f>
        <v>0</v>
      </c>
      <c r="E180" s="5">
        <f>IF(Denník!E180=211,Denník!F180,0)</f>
        <v>0</v>
      </c>
    </row>
    <row r="181" spans="4:5">
      <c r="D181" s="5">
        <f>IF(Denník!D181=211,Denník!F181,0)</f>
        <v>0</v>
      </c>
      <c r="E181" s="5">
        <f>IF(Denník!E181=211,Denník!F181,0)</f>
        <v>0</v>
      </c>
    </row>
    <row r="182" spans="4:5">
      <c r="D182" s="5">
        <f>IF(Denník!D182=211,Denník!F182,0)</f>
        <v>0</v>
      </c>
      <c r="E182" s="5">
        <f>IF(Denník!E182=211,Denník!F182,0)</f>
        <v>0</v>
      </c>
    </row>
    <row r="183" spans="4:5">
      <c r="D183" s="5">
        <f>IF(Denník!D183=211,Denník!F183,0)</f>
        <v>0</v>
      </c>
      <c r="E183" s="5">
        <f>IF(Denník!E183=211,Denník!F183,0)</f>
        <v>0</v>
      </c>
    </row>
    <row r="184" spans="4:5">
      <c r="D184" s="5">
        <f>IF(Denník!D184=211,Denník!F184,0)</f>
        <v>0</v>
      </c>
      <c r="E184" s="5">
        <f>IF(Denník!E184=211,Denník!F184,0)</f>
        <v>0</v>
      </c>
    </row>
    <row r="185" spans="4:5">
      <c r="D185" s="5">
        <f>IF(Denník!D185=211,Denník!F185,0)</f>
        <v>0</v>
      </c>
      <c r="E185" s="5">
        <f>IF(Denník!E185=211,Denník!F185,0)</f>
        <v>0</v>
      </c>
    </row>
    <row r="186" spans="4:5">
      <c r="D186" s="5">
        <f>IF(Denník!D186=211,Denník!F186,0)</f>
        <v>0</v>
      </c>
      <c r="E186" s="5">
        <f>IF(Denník!E186=211,Denník!F186,0)</f>
        <v>0</v>
      </c>
    </row>
    <row r="187" spans="4:5">
      <c r="D187" s="5">
        <f>IF(Denník!D187=211,Denník!F187,0)</f>
        <v>0</v>
      </c>
      <c r="E187" s="5">
        <f>IF(Denník!E187=211,Denník!F187,0)</f>
        <v>0</v>
      </c>
    </row>
    <row r="188" spans="4:5">
      <c r="D188" s="5">
        <f>IF(Denník!D188=211,Denník!F188,0)</f>
        <v>0</v>
      </c>
      <c r="E188" s="5">
        <f>IF(Denník!E188=211,Denník!F188,0)</f>
        <v>0</v>
      </c>
    </row>
    <row r="189" spans="4:5">
      <c r="D189" s="5">
        <f>IF(Denník!D189=211,Denník!F189,0)</f>
        <v>0</v>
      </c>
      <c r="E189" s="5">
        <f>IF(Denník!E189=211,Denník!F189,0)</f>
        <v>0</v>
      </c>
    </row>
    <row r="190" spans="4:5">
      <c r="D190" s="5">
        <f>IF(Denník!D190=211,Denník!F190,0)</f>
        <v>0</v>
      </c>
      <c r="E190" s="5">
        <f>IF(Denník!E190=211,Denník!F190,0)</f>
        <v>0</v>
      </c>
    </row>
    <row r="191" spans="4:5">
      <c r="D191" s="5">
        <f>IF(Denník!D191=211,Denník!F191,0)</f>
        <v>0</v>
      </c>
      <c r="E191" s="5">
        <f>IF(Denník!E191=211,Denník!F191,0)</f>
        <v>0</v>
      </c>
    </row>
    <row r="192" spans="4:5">
      <c r="D192" s="5">
        <f>IF(Denník!D192=211,Denník!F192,0)</f>
        <v>0</v>
      </c>
      <c r="E192" s="5">
        <f>IF(Denník!E192=211,Denník!F192,0)</f>
        <v>0</v>
      </c>
    </row>
    <row r="193" spans="4:5">
      <c r="D193" s="5">
        <f>IF(Denník!D193=211,Denník!F193,0)</f>
        <v>0</v>
      </c>
      <c r="E193" s="5">
        <f>IF(Denník!E193=211,Denník!F193,0)</f>
        <v>0</v>
      </c>
    </row>
    <row r="194" spans="4:5">
      <c r="D194" s="5">
        <f>IF(Denník!D194=211,Denník!F194,0)</f>
        <v>0</v>
      </c>
      <c r="E194" s="5">
        <f>IF(Denník!E194=211,Denník!F194,0)</f>
        <v>0</v>
      </c>
    </row>
    <row r="195" spans="4:5">
      <c r="D195" s="5">
        <f>IF(Denník!D195=211,Denník!F195,0)</f>
        <v>0</v>
      </c>
      <c r="E195" s="5">
        <f>IF(Denník!E195=211,Denník!F195,0)</f>
        <v>0</v>
      </c>
    </row>
    <row r="196" spans="4:5">
      <c r="D196" s="5">
        <f>IF(Denník!D196=211,Denník!F196,0)</f>
        <v>0</v>
      </c>
      <c r="E196" s="5">
        <f>IF(Denník!E196=211,Denník!F196,0)</f>
        <v>0</v>
      </c>
    </row>
    <row r="197" spans="4:5">
      <c r="D197" s="5">
        <f>IF(Denník!D197=211,Denník!F197,0)</f>
        <v>0</v>
      </c>
      <c r="E197" s="5">
        <f>IF(Denník!E197=211,Denník!F197,0)</f>
        <v>0</v>
      </c>
    </row>
    <row r="198" spans="4:5">
      <c r="D198" s="5">
        <f>IF(Denník!D198=211,Denník!F198,0)</f>
        <v>0</v>
      </c>
      <c r="E198" s="5">
        <f>IF(Denník!E198=211,Denník!F198,0)</f>
        <v>0</v>
      </c>
    </row>
    <row r="199" spans="4:5">
      <c r="D199" s="5">
        <f>IF(Denník!D199=211,Denník!F199,0)</f>
        <v>0</v>
      </c>
      <c r="E199" s="5">
        <f>IF(Denník!E199=211,Denník!F199,0)</f>
        <v>0</v>
      </c>
    </row>
    <row r="200" spans="4:5">
      <c r="D200" s="16">
        <f t="shared" ref="D200" si="0">SUM(D2:D199)</f>
        <v>7095.9400000000005</v>
      </c>
      <c r="E200" s="16">
        <f>SUM(E2:E199)</f>
        <v>12760.689999999995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200"/>
  <sheetViews>
    <sheetView topLeftCell="A103" workbookViewId="0">
      <selection activeCell="E201" sqref="E201"/>
    </sheetView>
  </sheetViews>
  <sheetFormatPr defaultRowHeight="14.5"/>
  <cols>
    <col min="1" max="1" width="16.453125" customWidth="1"/>
    <col min="2" max="2" width="20" customWidth="1"/>
    <col min="4" max="4" width="10.81640625" bestFit="1" customWidth="1"/>
  </cols>
  <sheetData>
    <row r="1" spans="1:5" ht="15" thickBot="1">
      <c r="A1" s="79" t="s">
        <v>14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10" t="s">
        <v>10</v>
      </c>
      <c r="D2" s="5">
        <f>IF(Denník!D2=518,Denník!F2,0)</f>
        <v>0</v>
      </c>
      <c r="E2" s="5">
        <f>IF(Denník!E2=518,Denník!F2,0)</f>
        <v>0</v>
      </c>
    </row>
    <row r="3" spans="1:5">
      <c r="A3" s="5">
        <f>D200</f>
        <v>4163</v>
      </c>
      <c r="B3" s="12">
        <f>E200</f>
        <v>0</v>
      </c>
      <c r="D3" s="5">
        <f>IF(Denník!D3=518,Denník!F3,0)</f>
        <v>0</v>
      </c>
      <c r="E3" s="5">
        <f>IF(Denník!E3=518,Denník!F3,0)</f>
        <v>0</v>
      </c>
    </row>
    <row r="4" spans="1:5" ht="15" thickBot="1">
      <c r="A4" s="13"/>
      <c r="B4" s="14"/>
      <c r="D4" s="5">
        <f>IF(Denník!D4=518,Denník!F4,0)</f>
        <v>0</v>
      </c>
      <c r="E4" s="5">
        <f>IF(Denník!E4=518,Denník!F4,0)</f>
        <v>0</v>
      </c>
    </row>
    <row r="5" spans="1:5" ht="15" thickTop="1">
      <c r="A5" s="5"/>
      <c r="B5" s="12"/>
      <c r="D5" s="5">
        <f>IF(Denník!D5=518,Denník!F5,0)</f>
        <v>0</v>
      </c>
      <c r="E5" s="5">
        <f>IF(Denník!E5=518,Denník!F5,0)</f>
        <v>0</v>
      </c>
    </row>
    <row r="6" spans="1:5">
      <c r="D6" s="5">
        <f>IF(Denník!D6=518,Denník!F6,0)</f>
        <v>0</v>
      </c>
      <c r="E6" s="5">
        <f>IF(Denník!E6=518,Denník!F6,0)</f>
        <v>0</v>
      </c>
    </row>
    <row r="7" spans="1:5">
      <c r="D7" s="5">
        <f>IF(Denník!D7=518,Denník!F7,0)</f>
        <v>0</v>
      </c>
      <c r="E7" s="5">
        <f>IF(Denník!E7=518,Denník!F7,0)</f>
        <v>0</v>
      </c>
    </row>
    <row r="8" spans="1:5">
      <c r="D8" s="5">
        <f>IF(Denník!D8=518,Denník!F8,0)</f>
        <v>0</v>
      </c>
      <c r="E8" s="5">
        <f>IF(Denník!E8=518,Denník!F8,0)</f>
        <v>0</v>
      </c>
    </row>
    <row r="9" spans="1:5">
      <c r="D9" s="5">
        <f>IF(Denník!D9=518,Denník!F9,0)</f>
        <v>0</v>
      </c>
      <c r="E9" s="5">
        <f>IF(Denník!E9=518,Denník!F9,0)</f>
        <v>0</v>
      </c>
    </row>
    <row r="10" spans="1:5">
      <c r="D10" s="5">
        <f>IF(Denník!D10=518,Denník!F10,0)</f>
        <v>0</v>
      </c>
      <c r="E10" s="5">
        <f>IF(Denník!E10=518,Denník!F10,0)</f>
        <v>0</v>
      </c>
    </row>
    <row r="11" spans="1:5">
      <c r="D11" s="5">
        <f>IF(Denník!D11=518,Denník!F11,0)</f>
        <v>0</v>
      </c>
      <c r="E11" s="5">
        <f>IF(Denník!E11=518,Denník!F11,0)</f>
        <v>0</v>
      </c>
    </row>
    <row r="12" spans="1:5">
      <c r="D12" s="5">
        <f>IF(Denník!D12=518,Denník!F12,0)</f>
        <v>0</v>
      </c>
      <c r="E12" s="5">
        <f>IF(Denník!E12=518,Denník!F12,0)</f>
        <v>0</v>
      </c>
    </row>
    <row r="13" spans="1:5">
      <c r="D13" s="5">
        <f>IF(Denník!D13=518,Denník!F13,0)</f>
        <v>0</v>
      </c>
      <c r="E13" s="5">
        <f>IF(Denník!E13=518,Denník!F13,0)</f>
        <v>0</v>
      </c>
    </row>
    <row r="14" spans="1:5">
      <c r="D14" s="5">
        <f>IF(Denník!D14=518,Denník!F14,0)</f>
        <v>0</v>
      </c>
      <c r="E14" s="5">
        <f>IF(Denník!E14=518,Denník!F14,0)</f>
        <v>0</v>
      </c>
    </row>
    <row r="15" spans="1:5">
      <c r="D15" s="5">
        <f>IF(Denník!D15=518,Denník!F15,0)</f>
        <v>0</v>
      </c>
      <c r="E15" s="5">
        <f>IF(Denník!E15=518,Denník!F15,0)</f>
        <v>0</v>
      </c>
    </row>
    <row r="16" spans="1:5">
      <c r="D16" s="5">
        <f>IF(Denník!D16=518,Denník!F16,0)</f>
        <v>0</v>
      </c>
      <c r="E16" s="5">
        <f>IF(Denník!E16=518,Denník!F16,0)</f>
        <v>0</v>
      </c>
    </row>
    <row r="17" spans="4:5">
      <c r="D17" s="5">
        <f>IF(Denník!D17=518,Denník!F17,0)</f>
        <v>0</v>
      </c>
      <c r="E17" s="5">
        <f>IF(Denník!E17=518,Denník!F17,0)</f>
        <v>0</v>
      </c>
    </row>
    <row r="18" spans="4:5">
      <c r="D18" s="5">
        <f>IF(Denník!D18=518,Denník!F18,0)</f>
        <v>0</v>
      </c>
      <c r="E18" s="5">
        <f>IF(Denník!E18=518,Denník!F18,0)</f>
        <v>0</v>
      </c>
    </row>
    <row r="19" spans="4:5">
      <c r="D19" s="5">
        <f>IF(Denník!D19=518,Denník!F19,0)</f>
        <v>0</v>
      </c>
      <c r="E19" s="5">
        <f>IF(Denník!E19=518,Denník!F19,0)</f>
        <v>0</v>
      </c>
    </row>
    <row r="20" spans="4:5">
      <c r="D20" s="5">
        <f>IF(Denník!D20=518,Denník!F20,0)</f>
        <v>0</v>
      </c>
      <c r="E20" s="5">
        <f>IF(Denník!E20=518,Denník!F20,0)</f>
        <v>0</v>
      </c>
    </row>
    <row r="21" spans="4:5">
      <c r="D21" s="5">
        <f>IF(Denník!D21=518,Denník!F21,0)</f>
        <v>0</v>
      </c>
      <c r="E21" s="5">
        <f>IF(Denník!E21=518,Denník!F21,0)</f>
        <v>0</v>
      </c>
    </row>
    <row r="22" spans="4:5">
      <c r="D22" s="5">
        <f>IF(Denník!D22=518,Denník!F22,0)</f>
        <v>0</v>
      </c>
      <c r="E22" s="5">
        <f>IF(Denník!E22=518,Denník!F22,0)</f>
        <v>0</v>
      </c>
    </row>
    <row r="23" spans="4:5">
      <c r="D23" s="5">
        <f>IF(Denník!D23=518,Denník!F23,0)</f>
        <v>0</v>
      </c>
      <c r="E23" s="5">
        <f>IF(Denník!E23=518,Denník!F23,0)</f>
        <v>0</v>
      </c>
    </row>
    <row r="24" spans="4:5">
      <c r="D24" s="5">
        <f>IF(Denník!D24=518,Denník!F24,0)</f>
        <v>0</v>
      </c>
      <c r="E24" s="5">
        <f>IF(Denník!E24=518,Denník!F24,0)</f>
        <v>0</v>
      </c>
    </row>
    <row r="25" spans="4:5">
      <c r="D25" s="5">
        <f>IF(Denník!D25=518,Denník!F25,0)</f>
        <v>0</v>
      </c>
      <c r="E25" s="5">
        <f>IF(Denník!E25=518,Denník!F25,0)</f>
        <v>0</v>
      </c>
    </row>
    <row r="26" spans="4:5">
      <c r="D26" s="5">
        <f>IF(Denník!D26=518,Denník!F26,0)</f>
        <v>0</v>
      </c>
      <c r="E26" s="5">
        <f>IF(Denník!E26=518,Denník!F26,0)</f>
        <v>0</v>
      </c>
    </row>
    <row r="27" spans="4:5">
      <c r="D27" s="5">
        <f>IF(Denník!D27=518,Denník!F27,0)</f>
        <v>0</v>
      </c>
      <c r="E27" s="5">
        <f>IF(Denník!E27=518,Denník!F27,0)</f>
        <v>0</v>
      </c>
    </row>
    <row r="28" spans="4:5">
      <c r="D28" s="5">
        <f>IF(Denník!D28=518,Denník!F28,0)</f>
        <v>0</v>
      </c>
      <c r="E28" s="5">
        <f>IF(Denník!E28=518,Denník!F28,0)</f>
        <v>0</v>
      </c>
    </row>
    <row r="29" spans="4:5">
      <c r="D29" s="5">
        <f>IF(Denník!D29=518,Denník!F29,0)</f>
        <v>0</v>
      </c>
      <c r="E29" s="5">
        <f>IF(Denník!E29=518,Denník!F29,0)</f>
        <v>0</v>
      </c>
    </row>
    <row r="30" spans="4:5">
      <c r="D30" s="5">
        <f>IF(Denník!D30=518,Denník!F30,0)</f>
        <v>0</v>
      </c>
      <c r="E30" s="5">
        <f>IF(Denník!E30=518,Denník!F30,0)</f>
        <v>0</v>
      </c>
    </row>
    <row r="31" spans="4:5">
      <c r="D31" s="5">
        <f>IF(Denník!D31=518,Denník!F31,0)</f>
        <v>0</v>
      </c>
      <c r="E31" s="5">
        <f>IF(Denník!E31=518,Denník!F31,0)</f>
        <v>0</v>
      </c>
    </row>
    <row r="32" spans="4:5">
      <c r="D32" s="5">
        <f>IF(Denník!D32=518,Denník!F32,0)</f>
        <v>0</v>
      </c>
      <c r="E32" s="5">
        <f>IF(Denník!E32=518,Denník!F32,0)</f>
        <v>0</v>
      </c>
    </row>
    <row r="33" spans="4:5">
      <c r="D33" s="5">
        <f>IF(Denník!D33=518,Denník!F33,0)</f>
        <v>0</v>
      </c>
      <c r="E33" s="5">
        <f>IF(Denník!E33=518,Denník!F33,0)</f>
        <v>0</v>
      </c>
    </row>
    <row r="34" spans="4:5">
      <c r="D34" s="5">
        <f>IF(Denník!D34=518,Denník!F34,0)</f>
        <v>0</v>
      </c>
      <c r="E34" s="5">
        <f>IF(Denník!E34=518,Denník!F34,0)</f>
        <v>0</v>
      </c>
    </row>
    <row r="35" spans="4:5">
      <c r="D35" s="5">
        <f>IF(Denník!D35=518,Denník!F35,0)</f>
        <v>0</v>
      </c>
      <c r="E35" s="5">
        <f>IF(Denník!E35=518,Denník!F35,0)</f>
        <v>0</v>
      </c>
    </row>
    <row r="36" spans="4:5">
      <c r="D36" s="5">
        <f>IF(Denník!D36=518,Denník!F36,0)</f>
        <v>0</v>
      </c>
      <c r="E36" s="5">
        <f>IF(Denník!E36=518,Denník!F36,0)</f>
        <v>0</v>
      </c>
    </row>
    <row r="37" spans="4:5">
      <c r="D37" s="5">
        <f>IF(Denník!D37=518,Denník!F37,0)</f>
        <v>20</v>
      </c>
      <c r="E37" s="5">
        <f>IF(Denník!E37=518,Denník!F37,0)</f>
        <v>0</v>
      </c>
    </row>
    <row r="38" spans="4:5">
      <c r="D38" s="5">
        <f>IF(Denník!D38=518,Denník!F38,0)</f>
        <v>0</v>
      </c>
      <c r="E38" s="5">
        <f>IF(Denník!E38=518,Denník!F38,0)</f>
        <v>0</v>
      </c>
    </row>
    <row r="39" spans="4:5">
      <c r="D39" s="5">
        <f>IF(Denník!D39=518,Denník!F39,0)</f>
        <v>0</v>
      </c>
      <c r="E39" s="5">
        <f>IF(Denník!E39=518,Denník!F39,0)</f>
        <v>0</v>
      </c>
    </row>
    <row r="40" spans="4:5">
      <c r="D40" s="5">
        <f>IF(Denník!D40=518,Denník!F40,0)</f>
        <v>0</v>
      </c>
      <c r="E40" s="5">
        <f>IF(Denník!E40=518,Denník!F40,0)</f>
        <v>0</v>
      </c>
    </row>
    <row r="41" spans="4:5">
      <c r="D41" s="5">
        <f>IF(Denník!D41=518,Denník!F41,0)</f>
        <v>0</v>
      </c>
      <c r="E41" s="5">
        <f>IF(Denník!E41=518,Denník!F41,0)</f>
        <v>0</v>
      </c>
    </row>
    <row r="42" spans="4:5">
      <c r="D42" s="5">
        <f>IF(Denník!D42=518,Denník!F42,0)</f>
        <v>273</v>
      </c>
      <c r="E42" s="5">
        <f>IF(Denník!E42=518,Denník!F42,0)</f>
        <v>0</v>
      </c>
    </row>
    <row r="43" spans="4:5">
      <c r="D43" s="5">
        <f>IF(Denník!D43=518,Denník!F43,0)</f>
        <v>0</v>
      </c>
      <c r="E43" s="5">
        <f>IF(Denník!E43=518,Denník!F43,0)</f>
        <v>0</v>
      </c>
    </row>
    <row r="44" spans="4:5">
      <c r="D44" s="5">
        <f>IF(Denník!D44=518,Denník!F44,0)</f>
        <v>0</v>
      </c>
      <c r="E44" s="5">
        <f>IF(Denník!E44=518,Denník!F44,0)</f>
        <v>0</v>
      </c>
    </row>
    <row r="45" spans="4:5">
      <c r="D45" s="5">
        <f>IF(Denník!D45=518,Denník!F45,0)</f>
        <v>0</v>
      </c>
      <c r="E45" s="5">
        <f>IF(Denník!E45=518,Denník!F45,0)</f>
        <v>0</v>
      </c>
    </row>
    <row r="46" spans="4:5">
      <c r="D46" s="5">
        <f>IF(Denník!D46=518,Denník!F46,0)</f>
        <v>0</v>
      </c>
      <c r="E46" s="5">
        <f>IF(Denník!E46=518,Denník!F46,0)</f>
        <v>0</v>
      </c>
    </row>
    <row r="47" spans="4:5">
      <c r="D47" s="5">
        <f>IF(Denník!D47=518,Denník!F47,0)</f>
        <v>0</v>
      </c>
      <c r="E47" s="5">
        <f>IF(Denník!E47=518,Denník!F47,0)</f>
        <v>0</v>
      </c>
    </row>
    <row r="48" spans="4:5">
      <c r="D48" s="5">
        <f>IF(Denník!D48=518,Denník!F48,0)</f>
        <v>0</v>
      </c>
      <c r="E48" s="5">
        <f>IF(Denník!E48=518,Denník!F48,0)</f>
        <v>0</v>
      </c>
    </row>
    <row r="49" spans="4:5">
      <c r="D49" s="5">
        <f>IF(Denník!D49=518,Denník!F49,0)</f>
        <v>0</v>
      </c>
      <c r="E49" s="5">
        <f>IF(Denník!E49=518,Denník!F49,0)</f>
        <v>0</v>
      </c>
    </row>
    <row r="50" spans="4:5">
      <c r="D50" s="5">
        <f>IF(Denník!D50=518,Denník!F50,0)</f>
        <v>0</v>
      </c>
      <c r="E50" s="5">
        <f>IF(Denník!E50=518,Denník!F50,0)</f>
        <v>0</v>
      </c>
    </row>
    <row r="51" spans="4:5">
      <c r="D51" s="5">
        <f>IF(Denník!D51=518,Denník!F51,0)</f>
        <v>0</v>
      </c>
      <c r="E51" s="5">
        <f>IF(Denník!E51=518,Denník!F51,0)</f>
        <v>0</v>
      </c>
    </row>
    <row r="52" spans="4:5">
      <c r="D52" s="5">
        <f>IF(Denník!D52=518,Denník!F52,0)</f>
        <v>0</v>
      </c>
      <c r="E52" s="5">
        <f>IF(Denník!E52=518,Denník!F52,0)</f>
        <v>0</v>
      </c>
    </row>
    <row r="53" spans="4:5">
      <c r="D53" s="5">
        <f>IF(Denník!D53=518,Denník!F53,0)</f>
        <v>3870</v>
      </c>
      <c r="E53" s="5">
        <f>IF(Denník!E53=518,Denník!F53,0)</f>
        <v>0</v>
      </c>
    </row>
    <row r="54" spans="4:5">
      <c r="D54" s="5">
        <f>IF(Denník!D54=518,Denník!F54,0)</f>
        <v>0</v>
      </c>
      <c r="E54" s="5">
        <f>IF(Denník!E54=518,Denník!F54,0)</f>
        <v>0</v>
      </c>
    </row>
    <row r="55" spans="4:5">
      <c r="D55" s="5">
        <f>IF(Denník!D55=518,Denník!F55,0)</f>
        <v>0</v>
      </c>
      <c r="E55" s="5">
        <f>IF(Denník!E55=518,Denník!F55,0)</f>
        <v>0</v>
      </c>
    </row>
    <row r="56" spans="4:5">
      <c r="D56" s="5">
        <f>IF(Denník!D56=518,Denník!F56,0)</f>
        <v>0</v>
      </c>
      <c r="E56" s="5">
        <f>IF(Denník!E56=518,Denník!F56,0)</f>
        <v>0</v>
      </c>
    </row>
    <row r="57" spans="4:5">
      <c r="D57" s="5">
        <f>IF(Denník!D57=518,Denník!F57,0)</f>
        <v>0</v>
      </c>
      <c r="E57" s="5">
        <f>IF(Denník!E57=518,Denník!F57,0)</f>
        <v>0</v>
      </c>
    </row>
    <row r="58" spans="4:5">
      <c r="D58" s="5">
        <f>IF(Denník!D58=518,Denník!F58,0)</f>
        <v>0</v>
      </c>
      <c r="E58" s="5">
        <f>IF(Denník!E58=518,Denník!F58,0)</f>
        <v>0</v>
      </c>
    </row>
    <row r="59" spans="4:5">
      <c r="D59" s="5">
        <f>IF(Denník!D59=518,Denník!F59,0)</f>
        <v>0</v>
      </c>
      <c r="E59" s="5">
        <f>IF(Denník!E59=518,Denník!F59,0)</f>
        <v>0</v>
      </c>
    </row>
    <row r="60" spans="4:5">
      <c r="D60" s="5">
        <f>IF(Denník!D60=518,Denník!F60,0)</f>
        <v>0</v>
      </c>
      <c r="E60" s="5">
        <f>IF(Denník!E60=518,Denník!F60,0)</f>
        <v>0</v>
      </c>
    </row>
    <row r="61" spans="4:5">
      <c r="D61" s="5">
        <f>IF(Denník!D61=518,Denník!F61,0)</f>
        <v>0</v>
      </c>
      <c r="E61" s="5">
        <f>IF(Denník!E61=518,Denník!F61,0)</f>
        <v>0</v>
      </c>
    </row>
    <row r="62" spans="4:5">
      <c r="D62" s="5">
        <f>IF(Denník!D62=518,Denník!F62,0)</f>
        <v>0</v>
      </c>
      <c r="E62" s="5">
        <f>IF(Denník!E62=518,Denník!F62,0)</f>
        <v>0</v>
      </c>
    </row>
    <row r="63" spans="4:5">
      <c r="D63" s="5">
        <f>IF(Denník!D63=518,Denník!F63,0)</f>
        <v>0</v>
      </c>
      <c r="E63" s="5">
        <f>IF(Denník!E63=518,Denník!F63,0)</f>
        <v>0</v>
      </c>
    </row>
    <row r="64" spans="4:5">
      <c r="D64" s="5">
        <f>IF(Denník!D64=518,Denník!F64,0)</f>
        <v>0</v>
      </c>
      <c r="E64" s="5">
        <f>IF(Denník!E64=518,Denník!F64,0)</f>
        <v>0</v>
      </c>
    </row>
    <row r="65" spans="4:5">
      <c r="D65" s="5">
        <f>IF(Denník!D65=518,Denník!F65,0)</f>
        <v>0</v>
      </c>
      <c r="E65" s="5">
        <f>IF(Denník!E65=518,Denník!F65,0)</f>
        <v>0</v>
      </c>
    </row>
    <row r="66" spans="4:5">
      <c r="D66" s="5">
        <f>IF(Denník!D66=518,Denník!F66,0)</f>
        <v>0</v>
      </c>
      <c r="E66" s="5">
        <f>IF(Denník!E66=518,Denník!F66,0)</f>
        <v>0</v>
      </c>
    </row>
    <row r="67" spans="4:5">
      <c r="D67" s="5">
        <f>IF(Denník!D67=518,Denník!F67,0)</f>
        <v>0</v>
      </c>
      <c r="E67" s="5">
        <f>IF(Denník!E67=518,Denník!F67,0)</f>
        <v>0</v>
      </c>
    </row>
    <row r="68" spans="4:5">
      <c r="D68" s="5">
        <f>IF(Denník!D68=518,Denník!F68,0)</f>
        <v>0</v>
      </c>
      <c r="E68" s="5">
        <f>IF(Denník!E68=518,Denník!F68,0)</f>
        <v>0</v>
      </c>
    </row>
    <row r="69" spans="4:5">
      <c r="D69" s="5">
        <f>IF(Denník!D69=518,Denník!F69,0)</f>
        <v>0</v>
      </c>
      <c r="E69" s="5">
        <f>IF(Denník!E69=518,Denník!F69,0)</f>
        <v>0</v>
      </c>
    </row>
    <row r="70" spans="4:5">
      <c r="D70" s="5">
        <f>IF(Denník!D70=518,Denník!F70,0)</f>
        <v>0</v>
      </c>
      <c r="E70" s="5">
        <f>IF(Denník!E70=518,Denník!F70,0)</f>
        <v>0</v>
      </c>
    </row>
    <row r="71" spans="4:5">
      <c r="D71" s="5">
        <f>IF(Denník!D71=518,Denník!F71,0)</f>
        <v>0</v>
      </c>
      <c r="E71" s="5">
        <f>IF(Denník!E71=518,Denník!F71,0)</f>
        <v>0</v>
      </c>
    </row>
    <row r="72" spans="4:5">
      <c r="D72" s="5">
        <f>IF(Denník!D72=518,Denník!F72,0)</f>
        <v>0</v>
      </c>
      <c r="E72" s="5">
        <f>IF(Denník!E72=518,Denník!F72,0)</f>
        <v>0</v>
      </c>
    </row>
    <row r="73" spans="4:5">
      <c r="D73" s="5">
        <f>IF(Denník!D73=518,Denník!F73,0)</f>
        <v>0</v>
      </c>
      <c r="E73" s="5">
        <f>IF(Denník!E73=518,Denník!F73,0)</f>
        <v>0</v>
      </c>
    </row>
    <row r="74" spans="4:5">
      <c r="D74" s="5">
        <f>IF(Denník!D74=518,Denník!F74,0)</f>
        <v>0</v>
      </c>
      <c r="E74" s="5">
        <f>IF(Denník!E74=518,Denník!F74,0)</f>
        <v>0</v>
      </c>
    </row>
    <row r="75" spans="4:5">
      <c r="D75" s="5">
        <f>IF(Denník!D75=518,Denník!F75,0)</f>
        <v>0</v>
      </c>
      <c r="E75" s="5">
        <f>IF(Denník!E75=518,Denník!F75,0)</f>
        <v>0</v>
      </c>
    </row>
    <row r="76" spans="4:5">
      <c r="D76" s="5">
        <f>IF(Denník!D76=518,Denník!F76,0)</f>
        <v>0</v>
      </c>
      <c r="E76" s="5">
        <f>IF(Denník!E76=518,Denník!F76,0)</f>
        <v>0</v>
      </c>
    </row>
    <row r="77" spans="4:5">
      <c r="D77" s="5">
        <f>IF(Denník!D77=518,Denník!F77,0)</f>
        <v>0</v>
      </c>
      <c r="E77" s="5">
        <f>IF(Denník!E77=518,Denník!F77,0)</f>
        <v>0</v>
      </c>
    </row>
    <row r="78" spans="4:5">
      <c r="D78" s="5">
        <f>IF(Denník!D78=518,Denník!F78,0)</f>
        <v>0</v>
      </c>
      <c r="E78" s="5">
        <f>IF(Denník!E78=518,Denník!F78,0)</f>
        <v>0</v>
      </c>
    </row>
    <row r="79" spans="4:5">
      <c r="D79" s="5">
        <f>IF(Denník!D79=518,Denník!F79,0)</f>
        <v>0</v>
      </c>
      <c r="E79" s="5">
        <f>IF(Denník!E79=518,Denník!F79,0)</f>
        <v>0</v>
      </c>
    </row>
    <row r="80" spans="4:5">
      <c r="D80" s="5">
        <f>IF(Denník!D80=518,Denník!F80,0)</f>
        <v>0</v>
      </c>
      <c r="E80" s="5">
        <f>IF(Denník!E80=518,Denník!F80,0)</f>
        <v>0</v>
      </c>
    </row>
    <row r="81" spans="4:5">
      <c r="D81" s="5">
        <f>IF(Denník!D81=518,Denník!F81,0)</f>
        <v>0</v>
      </c>
      <c r="E81" s="5">
        <f>IF(Denník!E81=518,Denník!F81,0)</f>
        <v>0</v>
      </c>
    </row>
    <row r="82" spans="4:5">
      <c r="D82" s="5">
        <f>IF(Denník!D82=518,Denník!F82,0)</f>
        <v>0</v>
      </c>
      <c r="E82" s="5">
        <f>IF(Denník!E82=518,Denník!F82,0)</f>
        <v>0</v>
      </c>
    </row>
    <row r="83" spans="4:5">
      <c r="D83" s="5">
        <f>IF(Denník!D83=518,Denník!F83,0)</f>
        <v>0</v>
      </c>
      <c r="E83" s="5">
        <f>IF(Denník!E83=518,Denník!F83,0)</f>
        <v>0</v>
      </c>
    </row>
    <row r="84" spans="4:5">
      <c r="D84" s="5">
        <f>IF(Denník!D84=518,Denník!F84,0)</f>
        <v>0</v>
      </c>
      <c r="E84" s="5">
        <f>IF(Denník!E84=518,Denník!F84,0)</f>
        <v>0</v>
      </c>
    </row>
    <row r="85" spans="4:5">
      <c r="D85" s="5">
        <f>IF(Denník!D85=518,Denník!F85,0)</f>
        <v>0</v>
      </c>
      <c r="E85" s="5">
        <f>IF(Denník!E85=518,Denník!F85,0)</f>
        <v>0</v>
      </c>
    </row>
    <row r="86" spans="4:5">
      <c r="D86" s="5">
        <f>IF(Denník!D86=518,Denník!F86,0)</f>
        <v>0</v>
      </c>
      <c r="E86" s="5">
        <f>IF(Denník!E86=518,Denník!F86,0)</f>
        <v>0</v>
      </c>
    </row>
    <row r="87" spans="4:5">
      <c r="D87" s="5">
        <f>IF(Denník!D87=518,Denník!F87,0)</f>
        <v>0</v>
      </c>
      <c r="E87" s="5">
        <f>IF(Denník!E87=518,Denník!F87,0)</f>
        <v>0</v>
      </c>
    </row>
    <row r="88" spans="4:5">
      <c r="D88" s="5">
        <f>IF(Denník!D88=518,Denník!F88,0)</f>
        <v>0</v>
      </c>
      <c r="E88" s="5">
        <f>IF(Denník!E88=518,Denník!F88,0)</f>
        <v>0</v>
      </c>
    </row>
    <row r="89" spans="4:5">
      <c r="D89" s="5">
        <f>IF(Denník!D89=518,Denník!F89,0)</f>
        <v>0</v>
      </c>
      <c r="E89" s="5">
        <f>IF(Denník!E89=518,Denník!F89,0)</f>
        <v>0</v>
      </c>
    </row>
    <row r="90" spans="4:5">
      <c r="D90" s="5">
        <f>IF(Denník!D90=518,Denník!F90,0)</f>
        <v>0</v>
      </c>
      <c r="E90" s="5">
        <f>IF(Denník!E90=518,Denník!F90,0)</f>
        <v>0</v>
      </c>
    </row>
    <row r="91" spans="4:5">
      <c r="D91" s="5">
        <f>IF(Denník!D91=518,Denník!F91,0)</f>
        <v>0</v>
      </c>
      <c r="E91" s="5">
        <f>IF(Denník!E91=518,Denník!F91,0)</f>
        <v>0</v>
      </c>
    </row>
    <row r="92" spans="4:5">
      <c r="D92" s="5">
        <f>IF(Denník!D92=518,Denník!F92,0)</f>
        <v>0</v>
      </c>
      <c r="E92" s="5">
        <f>IF(Denník!E92=518,Denník!F92,0)</f>
        <v>0</v>
      </c>
    </row>
    <row r="93" spans="4:5">
      <c r="D93" s="5">
        <f>IF(Denník!D93=518,Denník!F93,0)</f>
        <v>0</v>
      </c>
      <c r="E93" s="5">
        <f>IF(Denník!E93=518,Denník!F93,0)</f>
        <v>0</v>
      </c>
    </row>
    <row r="94" spans="4:5">
      <c r="D94" s="5">
        <f>IF(Denník!D94=518,Denník!F94,0)</f>
        <v>0</v>
      </c>
      <c r="E94" s="5">
        <f>IF(Denník!E94=518,Denník!F94,0)</f>
        <v>0</v>
      </c>
    </row>
    <row r="95" spans="4:5">
      <c r="D95" s="5">
        <f>IF(Denník!D95=518,Denník!F95,0)</f>
        <v>0</v>
      </c>
      <c r="E95" s="5">
        <f>IF(Denník!E95=518,Denník!F95,0)</f>
        <v>0</v>
      </c>
    </row>
    <row r="96" spans="4:5">
      <c r="D96" s="5">
        <f>IF(Denník!D96=518,Denník!F96,0)</f>
        <v>0</v>
      </c>
      <c r="E96" s="5">
        <f>IF(Denník!E96=518,Denník!F96,0)</f>
        <v>0</v>
      </c>
    </row>
    <row r="97" spans="4:5">
      <c r="D97" s="5">
        <f>IF(Denník!D97=518,Denník!F97,0)</f>
        <v>0</v>
      </c>
      <c r="E97" s="5">
        <f>IF(Denník!E97=518,Denník!F97,0)</f>
        <v>0</v>
      </c>
    </row>
    <row r="98" spans="4:5">
      <c r="D98" s="5">
        <f>IF(Denník!D98=518,Denník!F98,0)</f>
        <v>0</v>
      </c>
      <c r="E98" s="5">
        <f>IF(Denník!E98=518,Denník!F98,0)</f>
        <v>0</v>
      </c>
    </row>
    <row r="99" spans="4:5">
      <c r="D99" s="5">
        <f>IF(Denník!D99=518,Denník!F99,0)</f>
        <v>0</v>
      </c>
      <c r="E99" s="5">
        <f>IF(Denník!E99=518,Denník!F99,0)</f>
        <v>0</v>
      </c>
    </row>
    <row r="100" spans="4:5">
      <c r="D100" s="5">
        <f>IF(Denník!D100=518,Denník!F100,0)</f>
        <v>0</v>
      </c>
      <c r="E100" s="5">
        <f>IF(Denník!E100=518,Denník!F100,0)</f>
        <v>0</v>
      </c>
    </row>
    <row r="101" spans="4:5">
      <c r="D101" s="5">
        <f>IF(Denník!D101=518,Denník!F101,0)</f>
        <v>0</v>
      </c>
      <c r="E101" s="5">
        <f>IF(Denník!E101=518,Denník!F101,0)</f>
        <v>0</v>
      </c>
    </row>
    <row r="102" spans="4:5">
      <c r="D102" s="5">
        <f>IF(Denník!D102=518,Denník!F102,0)</f>
        <v>0</v>
      </c>
      <c r="E102" s="5">
        <f>IF(Denník!E102=518,Denník!F102,0)</f>
        <v>0</v>
      </c>
    </row>
    <row r="103" spans="4:5">
      <c r="D103" s="5">
        <f>IF(Denník!D103=518,Denník!F103,0)</f>
        <v>0</v>
      </c>
      <c r="E103" s="5">
        <f>IF(Denník!E103=518,Denník!F103,0)</f>
        <v>0</v>
      </c>
    </row>
    <row r="104" spans="4:5">
      <c r="D104" s="5">
        <f>IF(Denník!D104=518,Denník!F104,0)</f>
        <v>0</v>
      </c>
      <c r="E104" s="5">
        <f>IF(Denník!E104=518,Denník!F104,0)</f>
        <v>0</v>
      </c>
    </row>
    <row r="105" spans="4:5">
      <c r="D105" s="5">
        <f>IF(Denník!D105=518,Denník!F105,0)</f>
        <v>0</v>
      </c>
      <c r="E105" s="5">
        <f>IF(Denník!E105=518,Denník!F105,0)</f>
        <v>0</v>
      </c>
    </row>
    <row r="106" spans="4:5">
      <c r="D106" s="5">
        <f>IF(Denník!D106=518,Denník!F106,0)</f>
        <v>0</v>
      </c>
      <c r="E106" s="5">
        <f>IF(Denník!E106=518,Denník!F106,0)</f>
        <v>0</v>
      </c>
    </row>
    <row r="107" spans="4:5">
      <c r="D107" s="5">
        <f>IF(Denník!D107=518,Denník!F107,0)</f>
        <v>0</v>
      </c>
      <c r="E107" s="5">
        <f>IF(Denník!E107=518,Denník!F107,0)</f>
        <v>0</v>
      </c>
    </row>
    <row r="108" spans="4:5">
      <c r="D108" s="5">
        <f>IF(Denník!D108=518,Denník!F108,0)</f>
        <v>0</v>
      </c>
      <c r="E108" s="5">
        <f>IF(Denník!E108=518,Denník!F108,0)</f>
        <v>0</v>
      </c>
    </row>
    <row r="109" spans="4:5">
      <c r="D109" s="5">
        <f>IF(Denník!D109=518,Denník!F109,0)</f>
        <v>0</v>
      </c>
      <c r="E109" s="5">
        <f>IF(Denník!E109=518,Denník!F109,0)</f>
        <v>0</v>
      </c>
    </row>
    <row r="110" spans="4:5">
      <c r="D110" s="5">
        <f>IF(Denník!D110=518,Denník!F110,0)</f>
        <v>0</v>
      </c>
      <c r="E110" s="5">
        <f>IF(Denník!E110=518,Denník!F110,0)</f>
        <v>0</v>
      </c>
    </row>
    <row r="111" spans="4:5">
      <c r="D111" s="5">
        <f>IF(Denník!D111=518,Denník!F111,0)</f>
        <v>0</v>
      </c>
      <c r="E111" s="5">
        <f>IF(Denník!E111=518,Denník!F111,0)</f>
        <v>0</v>
      </c>
    </row>
    <row r="112" spans="4:5">
      <c r="D112" s="5">
        <f>IF(Denník!D112=518,Denník!F112,0)</f>
        <v>0</v>
      </c>
      <c r="E112" s="5">
        <f>IF(Denník!E112=518,Denník!F112,0)</f>
        <v>0</v>
      </c>
    </row>
    <row r="113" spans="4:5">
      <c r="D113" s="5">
        <f>IF(Denník!D113=518,Denník!F113,0)</f>
        <v>0</v>
      </c>
      <c r="E113" s="5">
        <f>IF(Denník!E113=518,Denník!F113,0)</f>
        <v>0</v>
      </c>
    </row>
    <row r="114" spans="4:5">
      <c r="D114" s="5">
        <f>IF(Denník!D114=518,Denník!F114,0)</f>
        <v>0</v>
      </c>
      <c r="E114" s="5">
        <f>IF(Denník!E114=518,Denník!F114,0)</f>
        <v>0</v>
      </c>
    </row>
    <row r="115" spans="4:5">
      <c r="D115" s="5">
        <f>IF(Denník!D115=518,Denník!F115,0)</f>
        <v>0</v>
      </c>
      <c r="E115" s="5">
        <f>IF(Denník!E115=518,Denník!F115,0)</f>
        <v>0</v>
      </c>
    </row>
    <row r="116" spans="4:5">
      <c r="D116" s="5">
        <f>IF(Denník!D116=518,Denník!F116,0)</f>
        <v>0</v>
      </c>
      <c r="E116" s="5">
        <f>IF(Denník!E116=518,Denník!F116,0)</f>
        <v>0</v>
      </c>
    </row>
    <row r="117" spans="4:5">
      <c r="D117" s="5">
        <f>IF(Denník!D117=518,Denník!F117,0)</f>
        <v>0</v>
      </c>
      <c r="E117" s="5">
        <f>IF(Denník!E117=518,Denník!F117,0)</f>
        <v>0</v>
      </c>
    </row>
    <row r="118" spans="4:5">
      <c r="D118" s="5">
        <f>IF(Denník!D118=518,Denník!F118,0)</f>
        <v>0</v>
      </c>
      <c r="E118" s="5">
        <f>IF(Denník!E118=518,Denník!F118,0)</f>
        <v>0</v>
      </c>
    </row>
    <row r="119" spans="4:5">
      <c r="D119" s="5">
        <f>IF(Denník!D119=518,Denník!F119,0)</f>
        <v>0</v>
      </c>
      <c r="E119" s="5">
        <f>IF(Denník!E119=518,Denník!F119,0)</f>
        <v>0</v>
      </c>
    </row>
    <row r="120" spans="4:5">
      <c r="D120" s="5">
        <f>IF(Denník!D120=518,Denník!F120,0)</f>
        <v>0</v>
      </c>
      <c r="E120" s="5">
        <f>IF(Denník!E120=518,Denník!F120,0)</f>
        <v>0</v>
      </c>
    </row>
    <row r="121" spans="4:5">
      <c r="D121" s="5">
        <f>IF(Denník!D121=518,Denník!F121,0)</f>
        <v>0</v>
      </c>
      <c r="E121" s="5">
        <f>IF(Denník!E121=518,Denník!F121,0)</f>
        <v>0</v>
      </c>
    </row>
    <row r="122" spans="4:5">
      <c r="D122" s="5">
        <f>IF(Denník!D122=518,Denník!F122,0)</f>
        <v>0</v>
      </c>
      <c r="E122" s="5">
        <f>IF(Denník!E122=518,Denník!F122,0)</f>
        <v>0</v>
      </c>
    </row>
    <row r="123" spans="4:5">
      <c r="D123" s="5">
        <f>IF(Denník!D123=518,Denník!F123,0)</f>
        <v>0</v>
      </c>
      <c r="E123" s="5">
        <f>IF(Denník!E123=518,Denník!F123,0)</f>
        <v>0</v>
      </c>
    </row>
    <row r="124" spans="4:5">
      <c r="D124" s="5">
        <f>IF(Denník!D124=518,Denník!F124,0)</f>
        <v>0</v>
      </c>
      <c r="E124" s="5">
        <f>IF(Denník!E124=518,Denník!F124,0)</f>
        <v>0</v>
      </c>
    </row>
    <row r="125" spans="4:5">
      <c r="D125" s="5">
        <f>IF(Denník!D125=518,Denník!F125,0)</f>
        <v>0</v>
      </c>
      <c r="E125" s="5">
        <f>IF(Denník!E125=518,Denník!F125,0)</f>
        <v>0</v>
      </c>
    </row>
    <row r="126" spans="4:5">
      <c r="D126" s="5">
        <f>IF(Denník!D126=518,Denník!F126,0)</f>
        <v>0</v>
      </c>
      <c r="E126" s="5">
        <f>IF(Denník!E126=518,Denník!F126,0)</f>
        <v>0</v>
      </c>
    </row>
    <row r="127" spans="4:5">
      <c r="D127" s="5">
        <f>IF(Denník!D127=518,Denník!F127,0)</f>
        <v>0</v>
      </c>
      <c r="E127" s="5">
        <f>IF(Denník!E127=518,Denník!F127,0)</f>
        <v>0</v>
      </c>
    </row>
    <row r="128" spans="4:5">
      <c r="D128" s="5">
        <f>IF(Denník!D128=518,Denník!F128,0)</f>
        <v>0</v>
      </c>
      <c r="E128" s="5">
        <f>IF(Denník!E128=518,Denník!F128,0)</f>
        <v>0</v>
      </c>
    </row>
    <row r="129" spans="4:5">
      <c r="D129" s="5">
        <f>IF(Denník!D129=518,Denník!F129,0)</f>
        <v>0</v>
      </c>
      <c r="E129" s="5">
        <f>IF(Denník!E129=518,Denník!F129,0)</f>
        <v>0</v>
      </c>
    </row>
    <row r="130" spans="4:5">
      <c r="D130" s="5">
        <f>IF(Denník!D130=518,Denník!F130,0)</f>
        <v>0</v>
      </c>
      <c r="E130" s="5">
        <f>IF(Denník!E130=518,Denník!F130,0)</f>
        <v>0</v>
      </c>
    </row>
    <row r="131" spans="4:5">
      <c r="D131" s="5">
        <f>IF(Denník!D131=518,Denník!F131,0)</f>
        <v>0</v>
      </c>
      <c r="E131" s="5">
        <f>IF(Denník!E131=518,Denník!F131,0)</f>
        <v>0</v>
      </c>
    </row>
    <row r="132" spans="4:5">
      <c r="D132" s="5">
        <f>IF(Denník!D132=518,Denník!F132,0)</f>
        <v>0</v>
      </c>
      <c r="E132" s="5">
        <f>IF(Denník!E132=518,Denník!F132,0)</f>
        <v>0</v>
      </c>
    </row>
    <row r="133" spans="4:5">
      <c r="D133" s="5">
        <f>IF(Denník!D133=518,Denník!F133,0)</f>
        <v>0</v>
      </c>
      <c r="E133" s="5">
        <f>IF(Denník!E133=518,Denník!F133,0)</f>
        <v>0</v>
      </c>
    </row>
    <row r="134" spans="4:5">
      <c r="D134" s="5">
        <f>IF(Denník!D134=518,Denník!F134,0)</f>
        <v>0</v>
      </c>
      <c r="E134" s="5">
        <f>IF(Denník!E134=518,Denník!F134,0)</f>
        <v>0</v>
      </c>
    </row>
    <row r="135" spans="4:5">
      <c r="D135" s="5">
        <f>IF(Denník!D135=518,Denník!F135,0)</f>
        <v>0</v>
      </c>
      <c r="E135" s="5">
        <f>IF(Denník!E135=518,Denník!F135,0)</f>
        <v>0</v>
      </c>
    </row>
    <row r="136" spans="4:5">
      <c r="D136" s="5">
        <f>IF(Denník!D136=518,Denník!F136,0)</f>
        <v>0</v>
      </c>
      <c r="E136" s="5">
        <f>IF(Denník!E136=518,Denník!F136,0)</f>
        <v>0</v>
      </c>
    </row>
    <row r="137" spans="4:5">
      <c r="D137" s="5">
        <f>IF(Denník!D137=518,Denník!F137,0)</f>
        <v>0</v>
      </c>
      <c r="E137" s="5">
        <f>IF(Denník!E137=518,Denník!F137,0)</f>
        <v>0</v>
      </c>
    </row>
    <row r="138" spans="4:5">
      <c r="D138" s="5">
        <f>IF(Denník!D138=518,Denník!F138,0)</f>
        <v>0</v>
      </c>
      <c r="E138" s="5">
        <f>IF(Denník!E138=518,Denník!F138,0)</f>
        <v>0</v>
      </c>
    </row>
    <row r="139" spans="4:5">
      <c r="D139" s="5">
        <f>IF(Denník!D139=518,Denník!F139,0)</f>
        <v>0</v>
      </c>
      <c r="E139" s="5">
        <f>IF(Denník!E139=518,Denník!F139,0)</f>
        <v>0</v>
      </c>
    </row>
    <row r="140" spans="4:5">
      <c r="D140" s="5">
        <f>IF(Denník!D140=518,Denník!F140,0)</f>
        <v>0</v>
      </c>
      <c r="E140" s="5">
        <f>IF(Denník!E140=518,Denník!F140,0)</f>
        <v>0</v>
      </c>
    </row>
    <row r="141" spans="4:5">
      <c r="D141" s="5">
        <f>IF(Denník!D141=518,Denník!F141,0)</f>
        <v>0</v>
      </c>
      <c r="E141" s="5">
        <f>IF(Denník!E141=518,Denník!F141,0)</f>
        <v>0</v>
      </c>
    </row>
    <row r="142" spans="4:5">
      <c r="D142" s="5">
        <f>IF(Denník!D142=518,Denník!F142,0)</f>
        <v>0</v>
      </c>
      <c r="E142" s="5">
        <f>IF(Denník!E142=518,Denník!F142,0)</f>
        <v>0</v>
      </c>
    </row>
    <row r="143" spans="4:5">
      <c r="D143" s="5">
        <f>IF(Denník!D143=518,Denník!F143,0)</f>
        <v>0</v>
      </c>
      <c r="E143" s="5">
        <f>IF(Denník!E143=518,Denník!F143,0)</f>
        <v>0</v>
      </c>
    </row>
    <row r="144" spans="4:5">
      <c r="D144" s="5">
        <f>IF(Denník!D144=518,Denník!F144,0)</f>
        <v>0</v>
      </c>
      <c r="E144" s="5">
        <f>IF(Denník!E144=518,Denník!F144,0)</f>
        <v>0</v>
      </c>
    </row>
    <row r="145" spans="4:5">
      <c r="D145" s="5">
        <f>IF(Denník!D145=518,Denník!F145,0)</f>
        <v>0</v>
      </c>
      <c r="E145" s="5">
        <f>IF(Denník!E145=518,Denník!F145,0)</f>
        <v>0</v>
      </c>
    </row>
    <row r="146" spans="4:5">
      <c r="D146" s="5">
        <f>IF(Denník!D146=518,Denník!F146,0)</f>
        <v>0</v>
      </c>
      <c r="E146" s="5">
        <f>IF(Denník!E146=518,Denník!F146,0)</f>
        <v>0</v>
      </c>
    </row>
    <row r="147" spans="4:5">
      <c r="D147" s="5">
        <f>IF(Denník!D147=518,Denník!F147,0)</f>
        <v>0</v>
      </c>
      <c r="E147" s="5">
        <f>IF(Denník!E147=518,Denník!F147,0)</f>
        <v>0</v>
      </c>
    </row>
    <row r="148" spans="4:5">
      <c r="D148" s="5">
        <f>IF(Denník!D148=518,Denník!F148,0)</f>
        <v>0</v>
      </c>
      <c r="E148" s="5">
        <f>IF(Denník!E148=518,Denník!F148,0)</f>
        <v>0</v>
      </c>
    </row>
    <row r="149" spans="4:5">
      <c r="D149" s="5">
        <f>IF(Denník!D149=518,Denník!F149,0)</f>
        <v>0</v>
      </c>
      <c r="E149" s="5">
        <f>IF(Denník!E149=518,Denník!F149,0)</f>
        <v>0</v>
      </c>
    </row>
    <row r="150" spans="4:5">
      <c r="D150" s="5">
        <f>IF(Denník!D150=518,Denník!F150,0)</f>
        <v>0</v>
      </c>
      <c r="E150" s="5">
        <f>IF(Denník!E150=518,Denník!F150,0)</f>
        <v>0</v>
      </c>
    </row>
    <row r="151" spans="4:5">
      <c r="D151" s="5">
        <f>IF(Denník!D151=518,Denník!F151,0)</f>
        <v>0</v>
      </c>
      <c r="E151" s="5">
        <f>IF(Denník!E151=518,Denník!F151,0)</f>
        <v>0</v>
      </c>
    </row>
    <row r="152" spans="4:5">
      <c r="D152" s="5">
        <f>IF(Denník!D152=518,Denník!F152,0)</f>
        <v>0</v>
      </c>
      <c r="E152" s="5">
        <f>IF(Denník!E152=518,Denník!F152,0)</f>
        <v>0</v>
      </c>
    </row>
    <row r="153" spans="4:5">
      <c r="D153" s="5">
        <f>IF(Denník!D153=518,Denník!F153,0)</f>
        <v>0</v>
      </c>
      <c r="E153" s="5">
        <f>IF(Denník!E153=518,Denník!F153,0)</f>
        <v>0</v>
      </c>
    </row>
    <row r="154" spans="4:5">
      <c r="D154" s="5">
        <f>IF(Denník!D154=518,Denník!F154,0)</f>
        <v>0</v>
      </c>
      <c r="E154" s="5">
        <f>IF(Denník!E154=518,Denník!F154,0)</f>
        <v>0</v>
      </c>
    </row>
    <row r="155" spans="4:5">
      <c r="D155" s="5">
        <f>IF(Denník!D155=518,Denník!F155,0)</f>
        <v>0</v>
      </c>
      <c r="E155" s="5">
        <f>IF(Denník!E155=518,Denník!F155,0)</f>
        <v>0</v>
      </c>
    </row>
    <row r="156" spans="4:5">
      <c r="D156" s="5">
        <f>IF(Denník!D156=518,Denník!F156,0)</f>
        <v>0</v>
      </c>
      <c r="E156" s="5">
        <f>IF(Denník!E156=518,Denník!F156,0)</f>
        <v>0</v>
      </c>
    </row>
    <row r="157" spans="4:5">
      <c r="D157" s="5">
        <f>IF(Denník!D157=518,Denník!F157,0)</f>
        <v>0</v>
      </c>
      <c r="E157" s="5">
        <f>IF(Denník!E157=518,Denník!F157,0)</f>
        <v>0</v>
      </c>
    </row>
    <row r="158" spans="4:5">
      <c r="D158" s="5">
        <f>IF(Denník!D158=518,Denník!F158,0)</f>
        <v>0</v>
      </c>
      <c r="E158" s="5">
        <f>IF(Denník!E158=518,Denník!F158,0)</f>
        <v>0</v>
      </c>
    </row>
    <row r="159" spans="4:5">
      <c r="D159" s="5">
        <f>IF(Denník!D159=518,Denník!F159,0)</f>
        <v>0</v>
      </c>
      <c r="E159" s="5">
        <f>IF(Denník!E159=518,Denník!F159,0)</f>
        <v>0</v>
      </c>
    </row>
    <row r="160" spans="4:5">
      <c r="D160" s="5">
        <f>IF(Denník!D160=518,Denník!F160,0)</f>
        <v>0</v>
      </c>
      <c r="E160" s="5">
        <f>IF(Denník!E160=518,Denník!F160,0)</f>
        <v>0</v>
      </c>
    </row>
    <row r="161" spans="4:5">
      <c r="D161" s="5">
        <f>IF(Denník!D161=518,Denník!F161,0)</f>
        <v>0</v>
      </c>
      <c r="E161" s="5">
        <f>IF(Denník!E161=518,Denník!F161,0)</f>
        <v>0</v>
      </c>
    </row>
    <row r="162" spans="4:5">
      <c r="D162" s="5">
        <f>IF(Denník!D162=518,Denník!F162,0)</f>
        <v>0</v>
      </c>
      <c r="E162" s="5">
        <f>IF(Denník!E162=518,Denník!F162,0)</f>
        <v>0</v>
      </c>
    </row>
    <row r="163" spans="4:5">
      <c r="D163" s="5">
        <f>IF(Denník!D163=518,Denník!F163,0)</f>
        <v>0</v>
      </c>
      <c r="E163" s="5">
        <f>IF(Denník!E163=518,Denník!F163,0)</f>
        <v>0</v>
      </c>
    </row>
    <row r="164" spans="4:5">
      <c r="D164" s="5">
        <f>IF(Denník!D164=518,Denník!F164,0)</f>
        <v>0</v>
      </c>
      <c r="E164" s="5">
        <f>IF(Denník!E164=518,Denník!F164,0)</f>
        <v>0</v>
      </c>
    </row>
    <row r="165" spans="4:5">
      <c r="D165" s="5">
        <f>IF(Denník!D165=518,Denník!F165,0)</f>
        <v>0</v>
      </c>
      <c r="E165" s="5">
        <f>IF(Denník!E165=518,Denník!F165,0)</f>
        <v>0</v>
      </c>
    </row>
    <row r="166" spans="4:5">
      <c r="D166" s="5">
        <f>IF(Denník!D166=518,Denník!F166,0)</f>
        <v>0</v>
      </c>
      <c r="E166" s="5">
        <f>IF(Denník!E166=518,Denník!F166,0)</f>
        <v>0</v>
      </c>
    </row>
    <row r="167" spans="4:5">
      <c r="D167" s="5">
        <f>IF(Denník!D167=518,Denník!F167,0)</f>
        <v>0</v>
      </c>
      <c r="E167" s="5">
        <f>IF(Denník!E167=518,Denník!F167,0)</f>
        <v>0</v>
      </c>
    </row>
    <row r="168" spans="4:5">
      <c r="D168" s="5">
        <f>IF(Denník!D168=518,Denník!F168,0)</f>
        <v>0</v>
      </c>
      <c r="E168" s="5">
        <f>IF(Denník!E168=518,Denník!F168,0)</f>
        <v>0</v>
      </c>
    </row>
    <row r="169" spans="4:5">
      <c r="D169" s="5">
        <f>IF(Denník!D169=518,Denník!F169,0)</f>
        <v>0</v>
      </c>
      <c r="E169" s="5">
        <f>IF(Denník!E169=518,Denník!F169,0)</f>
        <v>0</v>
      </c>
    </row>
    <row r="170" spans="4:5">
      <c r="D170" s="5">
        <f>IF(Denník!D170=518,Denník!F170,0)</f>
        <v>0</v>
      </c>
      <c r="E170" s="5">
        <f>IF(Denník!E170=518,Denník!F170,0)</f>
        <v>0</v>
      </c>
    </row>
    <row r="171" spans="4:5">
      <c r="D171" s="5">
        <f>IF(Denník!D171=518,Denník!F171,0)</f>
        <v>0</v>
      </c>
      <c r="E171" s="5">
        <f>IF(Denník!E171=518,Denník!F171,0)</f>
        <v>0</v>
      </c>
    </row>
    <row r="172" spans="4:5">
      <c r="D172" s="5">
        <f>IF(Denník!D172=518,Denník!F172,0)</f>
        <v>0</v>
      </c>
      <c r="E172" s="5">
        <f>IF(Denník!E172=518,Denník!F172,0)</f>
        <v>0</v>
      </c>
    </row>
    <row r="173" spans="4:5">
      <c r="D173" s="5">
        <f>IF(Denník!D173=518,Denník!F173,0)</f>
        <v>0</v>
      </c>
      <c r="E173" s="5">
        <f>IF(Denník!E173=518,Denník!F173,0)</f>
        <v>0</v>
      </c>
    </row>
    <row r="174" spans="4:5">
      <c r="D174" s="5">
        <f>IF(Denník!D174=518,Denník!F174,0)</f>
        <v>0</v>
      </c>
      <c r="E174" s="5">
        <f>IF(Denník!E174=518,Denník!F174,0)</f>
        <v>0</v>
      </c>
    </row>
    <row r="175" spans="4:5">
      <c r="D175" s="5">
        <f>IF(Denník!D175=518,Denník!F175,0)</f>
        <v>0</v>
      </c>
      <c r="E175" s="5">
        <f>IF(Denník!E175=518,Denník!F175,0)</f>
        <v>0</v>
      </c>
    </row>
    <row r="176" spans="4:5">
      <c r="D176" s="5">
        <f>IF(Denník!D176=518,Denník!F176,0)</f>
        <v>0</v>
      </c>
      <c r="E176" s="5">
        <f>IF(Denník!E176=518,Denník!F176,0)</f>
        <v>0</v>
      </c>
    </row>
    <row r="177" spans="4:5">
      <c r="D177" s="5">
        <f>IF(Denník!D177=518,Denník!F177,0)</f>
        <v>0</v>
      </c>
      <c r="E177" s="5">
        <f>IF(Denník!E177=518,Denník!F177,0)</f>
        <v>0</v>
      </c>
    </row>
    <row r="178" spans="4:5">
      <c r="D178" s="5">
        <f>IF(Denník!D178=518,Denník!F178,0)</f>
        <v>0</v>
      </c>
      <c r="E178" s="5">
        <f>IF(Denník!E178=518,Denník!F178,0)</f>
        <v>0</v>
      </c>
    </row>
    <row r="179" spans="4:5">
      <c r="D179" s="5">
        <f>IF(Denník!D179=518,Denník!F179,0)</f>
        <v>0</v>
      </c>
      <c r="E179" s="5">
        <f>IF(Denník!E179=518,Denník!F179,0)</f>
        <v>0</v>
      </c>
    </row>
    <row r="180" spans="4:5">
      <c r="D180" s="5">
        <f>IF(Denník!D180=518,Denník!F180,0)</f>
        <v>0</v>
      </c>
      <c r="E180" s="5">
        <f>IF(Denník!E180=518,Denník!F180,0)</f>
        <v>0</v>
      </c>
    </row>
    <row r="181" spans="4:5">
      <c r="D181" s="5">
        <f>IF(Denník!D181=518,Denník!F181,0)</f>
        <v>0</v>
      </c>
      <c r="E181" s="5">
        <f>IF(Denník!E181=518,Denník!F181,0)</f>
        <v>0</v>
      </c>
    </row>
    <row r="182" spans="4:5">
      <c r="D182" s="5">
        <f>IF(Denník!D182=518,Denník!F182,0)</f>
        <v>0</v>
      </c>
      <c r="E182" s="5">
        <f>IF(Denník!E182=518,Denník!F182,0)</f>
        <v>0</v>
      </c>
    </row>
    <row r="183" spans="4:5">
      <c r="D183" s="5">
        <f>IF(Denník!D183=518,Denník!F183,0)</f>
        <v>0</v>
      </c>
      <c r="E183" s="5">
        <f>IF(Denník!E183=518,Denník!F183,0)</f>
        <v>0</v>
      </c>
    </row>
    <row r="184" spans="4:5">
      <c r="D184" s="5">
        <f>IF(Denník!D184=518,Denník!F184,0)</f>
        <v>0</v>
      </c>
      <c r="E184" s="5">
        <f>IF(Denník!E184=518,Denník!F184,0)</f>
        <v>0</v>
      </c>
    </row>
    <row r="185" spans="4:5">
      <c r="D185" s="5">
        <f>IF(Denník!D185=518,Denník!F185,0)</f>
        <v>0</v>
      </c>
      <c r="E185" s="5">
        <f>IF(Denník!E185=518,Denník!F185,0)</f>
        <v>0</v>
      </c>
    </row>
    <row r="186" spans="4:5">
      <c r="D186" s="5">
        <f>IF(Denník!D186=518,Denník!F186,0)</f>
        <v>0</v>
      </c>
      <c r="E186" s="5">
        <f>IF(Denník!E186=518,Denník!F186,0)</f>
        <v>0</v>
      </c>
    </row>
    <row r="187" spans="4:5">
      <c r="D187" s="5">
        <f>IF(Denník!D187=518,Denník!F187,0)</f>
        <v>0</v>
      </c>
      <c r="E187" s="5">
        <f>IF(Denník!E187=518,Denník!F187,0)</f>
        <v>0</v>
      </c>
    </row>
    <row r="188" spans="4:5">
      <c r="D188" s="5">
        <f>IF(Denník!D188=518,Denník!F188,0)</f>
        <v>0</v>
      </c>
      <c r="E188" s="5">
        <f>IF(Denník!E188=518,Denník!F188,0)</f>
        <v>0</v>
      </c>
    </row>
    <row r="189" spans="4:5">
      <c r="D189" s="5">
        <f>IF(Denník!D189=518,Denník!F189,0)</f>
        <v>0</v>
      </c>
      <c r="E189" s="5">
        <f>IF(Denník!E189=518,Denník!F189,0)</f>
        <v>0</v>
      </c>
    </row>
    <row r="190" spans="4:5">
      <c r="D190" s="5">
        <f>IF(Denník!D190=518,Denník!F190,0)</f>
        <v>0</v>
      </c>
      <c r="E190" s="5">
        <f>IF(Denník!E190=518,Denník!F190,0)</f>
        <v>0</v>
      </c>
    </row>
    <row r="191" spans="4:5">
      <c r="D191" s="5">
        <f>IF(Denník!D191=518,Denník!F191,0)</f>
        <v>0</v>
      </c>
      <c r="E191" s="5">
        <f>IF(Denník!E191=518,Denník!F191,0)</f>
        <v>0</v>
      </c>
    </row>
    <row r="192" spans="4:5">
      <c r="D192" s="5">
        <f>IF(Denník!D192=518,Denník!F192,0)</f>
        <v>0</v>
      </c>
      <c r="E192" s="5">
        <f>IF(Denník!E192=518,Denník!F192,0)</f>
        <v>0</v>
      </c>
    </row>
    <row r="193" spans="4:5">
      <c r="D193" s="5">
        <f>IF(Denník!D193=518,Denník!F193,0)</f>
        <v>0</v>
      </c>
      <c r="E193" s="5">
        <f>IF(Denník!E193=518,Denník!F193,0)</f>
        <v>0</v>
      </c>
    </row>
    <row r="194" spans="4:5">
      <c r="D194" s="5">
        <f>IF(Denník!D194=518,Denník!F194,0)</f>
        <v>0</v>
      </c>
      <c r="E194" s="5">
        <f>IF(Denník!E194=518,Denník!F194,0)</f>
        <v>0</v>
      </c>
    </row>
    <row r="195" spans="4:5">
      <c r="D195" s="5">
        <f>IF(Denník!D195=518,Denník!F195,0)</f>
        <v>0</v>
      </c>
      <c r="E195" s="5">
        <f>IF(Denník!E195=518,Denník!F195,0)</f>
        <v>0</v>
      </c>
    </row>
    <row r="196" spans="4:5">
      <c r="D196" s="5">
        <f>IF(Denník!D196=518,Denník!F196,0)</f>
        <v>0</v>
      </c>
      <c r="E196" s="5">
        <f>IF(Denník!E196=518,Denník!F196,0)</f>
        <v>0</v>
      </c>
    </row>
    <row r="197" spans="4:5">
      <c r="D197" s="5">
        <f>IF(Denník!D197=518,Denník!F197,0)</f>
        <v>0</v>
      </c>
      <c r="E197" s="5">
        <f>IF(Denník!E197=518,Denník!F197,0)</f>
        <v>0</v>
      </c>
    </row>
    <row r="198" spans="4:5">
      <c r="D198" s="5">
        <f>IF(Denník!D198=518,Denník!F198,0)</f>
        <v>0</v>
      </c>
      <c r="E198" s="5">
        <f>IF(Denník!E198=518,Denník!F198,0)</f>
        <v>0</v>
      </c>
    </row>
    <row r="199" spans="4:5">
      <c r="D199" s="5">
        <f>IF(Denník!D199=518,Denník!F199,0)</f>
        <v>0</v>
      </c>
      <c r="E199" s="5">
        <f>IF(Denník!E199=518,Denník!F199,0)</f>
        <v>0</v>
      </c>
    </row>
    <row r="200" spans="4:5">
      <c r="D200" s="16">
        <f>SUM(D2:D199)</f>
        <v>4163</v>
      </c>
      <c r="E200" s="16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H196" sqref="H196"/>
    </sheetView>
  </sheetViews>
  <sheetFormatPr defaultRowHeight="14.5"/>
  <cols>
    <col min="1" max="1" width="18.453125" customWidth="1"/>
    <col min="2" max="2" width="17.1796875" customWidth="1"/>
    <col min="5" max="5" width="10.81640625" bestFit="1" customWidth="1"/>
  </cols>
  <sheetData>
    <row r="1" spans="1:5" ht="15" thickBot="1">
      <c r="A1" s="79" t="s">
        <v>27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10" t="s">
        <v>10</v>
      </c>
      <c r="D2" s="5">
        <f>IF(Denník!D2=411,Denník!F2,0)</f>
        <v>0</v>
      </c>
      <c r="E2" s="5">
        <f>IF(Denník!E2=411,Denník!F2,0)</f>
        <v>0</v>
      </c>
    </row>
    <row r="3" spans="1:5">
      <c r="A3" s="5">
        <f>D200</f>
        <v>0</v>
      </c>
      <c r="B3" s="12">
        <f>E200</f>
        <v>5000</v>
      </c>
      <c r="D3" s="5">
        <f>IF(Denník!D3=411,Denník!F3,0)</f>
        <v>0</v>
      </c>
      <c r="E3" s="5">
        <f>IF(Denník!E3=411,Denník!F3,0)</f>
        <v>0</v>
      </c>
    </row>
    <row r="4" spans="1:5" ht="15" thickBot="1">
      <c r="A4" s="13"/>
      <c r="B4" s="14"/>
      <c r="D4" s="5">
        <f>IF(Denník!D4=411,Denník!F4,0)</f>
        <v>0</v>
      </c>
      <c r="E4" s="5">
        <f>IF(Denník!E4=411,Denník!F4,0)</f>
        <v>0</v>
      </c>
    </row>
    <row r="5" spans="1:5" ht="15" thickTop="1">
      <c r="A5" s="5"/>
      <c r="B5" s="12"/>
      <c r="D5" s="5">
        <f>IF(Denník!D5=411,Denník!F5,0)</f>
        <v>0</v>
      </c>
      <c r="E5" s="5">
        <f>IF(Denník!E5=411,Denník!F5,0)</f>
        <v>0</v>
      </c>
    </row>
    <row r="6" spans="1:5">
      <c r="D6" s="5">
        <f>IF(Denník!D6=411,Denník!F6,0)</f>
        <v>0</v>
      </c>
      <c r="E6" s="5">
        <f>IF(Denník!E6=411,Denník!F6,0)</f>
        <v>0</v>
      </c>
    </row>
    <row r="7" spans="1:5">
      <c r="D7" s="5">
        <f>IF(Denník!D7=411,Denník!F7,0)</f>
        <v>0</v>
      </c>
      <c r="E7" s="5">
        <f>IF(Denník!E7=411,Denník!F7,0)</f>
        <v>0</v>
      </c>
    </row>
    <row r="8" spans="1:5">
      <c r="D8" s="5">
        <f>IF(Denník!D8=411,Denník!F8,0)</f>
        <v>0</v>
      </c>
      <c r="E8" s="5">
        <f>IF(Denník!E8=411,Denník!F8,0)</f>
        <v>0</v>
      </c>
    </row>
    <row r="9" spans="1:5">
      <c r="D9" s="5">
        <f>IF(Denník!D9=411,Denník!F9,0)</f>
        <v>0</v>
      </c>
      <c r="E9" s="5">
        <f>IF(Denník!E9=411,Denník!F9,0)</f>
        <v>0</v>
      </c>
    </row>
    <row r="10" spans="1:5">
      <c r="D10" s="5">
        <f>IF(Denník!D10=411,Denník!F10,0)</f>
        <v>0</v>
      </c>
      <c r="E10" s="5">
        <f>IF(Denník!E10=411,Denník!F10,0)</f>
        <v>0</v>
      </c>
    </row>
    <row r="11" spans="1:5">
      <c r="D11" s="5">
        <f>IF(Denník!D11=411,Denník!F11,0)</f>
        <v>0</v>
      </c>
      <c r="E11" s="5">
        <f>IF(Denník!E11=411,Denník!F11,0)</f>
        <v>0</v>
      </c>
    </row>
    <row r="12" spans="1:5">
      <c r="D12" s="5">
        <f>IF(Denník!D12=411,Denník!F12,0)</f>
        <v>0</v>
      </c>
      <c r="E12" s="5">
        <f>IF(Denník!E12=411,Denník!F12,0)</f>
        <v>0</v>
      </c>
    </row>
    <row r="13" spans="1:5">
      <c r="D13" s="5">
        <f>IF(Denník!D13=411,Denník!F13,0)</f>
        <v>0</v>
      </c>
      <c r="E13" s="5">
        <f>IF(Denník!E13=411,Denník!F13,0)</f>
        <v>0</v>
      </c>
    </row>
    <row r="14" spans="1:5">
      <c r="D14" s="5">
        <f>IF(Denník!D14=411,Denník!F14,0)</f>
        <v>0</v>
      </c>
      <c r="E14" s="5">
        <f>IF(Denník!E14=411,Denník!F14,0)</f>
        <v>0</v>
      </c>
    </row>
    <row r="15" spans="1:5">
      <c r="D15" s="5">
        <f>IF(Denník!D15=411,Denník!F15,0)</f>
        <v>0</v>
      </c>
      <c r="E15" s="5">
        <f>IF(Denník!E15=411,Denník!F15,0)</f>
        <v>0</v>
      </c>
    </row>
    <row r="16" spans="1:5">
      <c r="D16" s="5">
        <f>IF(Denník!D16=411,Denník!F16,0)</f>
        <v>0</v>
      </c>
      <c r="E16" s="5">
        <f>IF(Denník!E16=411,Denník!F16,0)</f>
        <v>0</v>
      </c>
    </row>
    <row r="17" spans="4:5">
      <c r="D17" s="5">
        <f>IF(Denník!D17=411,Denník!F17,0)</f>
        <v>0</v>
      </c>
      <c r="E17" s="5">
        <f>IF(Denník!E17=411,Denník!F17,0)</f>
        <v>0</v>
      </c>
    </row>
    <row r="18" spans="4:5">
      <c r="D18" s="5">
        <f>IF(Denník!D18=411,Denník!F18,0)</f>
        <v>0</v>
      </c>
      <c r="E18" s="5">
        <f>IF(Denník!E18=411,Denník!F18,0)</f>
        <v>0</v>
      </c>
    </row>
    <row r="19" spans="4:5">
      <c r="D19" s="5">
        <f>IF(Denník!D19=411,Denník!F19,0)</f>
        <v>0</v>
      </c>
      <c r="E19" s="5">
        <f>IF(Denník!E19=411,Denník!F19,0)</f>
        <v>0</v>
      </c>
    </row>
    <row r="20" spans="4:5">
      <c r="D20" s="5">
        <f>IF(Denník!D20=411,Denník!F20,0)</f>
        <v>0</v>
      </c>
      <c r="E20" s="5">
        <f>IF(Denník!E20=411,Denník!F20,0)</f>
        <v>0</v>
      </c>
    </row>
    <row r="21" spans="4:5">
      <c r="D21" s="5">
        <f>IF(Denník!D21=411,Denník!F21,0)</f>
        <v>0</v>
      </c>
      <c r="E21" s="5">
        <f>IF(Denník!E21=411,Denník!F21,0)</f>
        <v>0</v>
      </c>
    </row>
    <row r="22" spans="4:5">
      <c r="D22" s="5">
        <f>IF(Denník!D22=411,Denník!F22,0)</f>
        <v>0</v>
      </c>
      <c r="E22" s="5">
        <f>IF(Denník!E22=411,Denník!F22,0)</f>
        <v>0</v>
      </c>
    </row>
    <row r="23" spans="4:5">
      <c r="D23" s="5">
        <f>IF(Denník!D23=411,Denník!F23,0)</f>
        <v>0</v>
      </c>
      <c r="E23" s="5">
        <f>IF(Denník!E23=411,Denník!F23,0)</f>
        <v>0</v>
      </c>
    </row>
    <row r="24" spans="4:5">
      <c r="D24" s="5">
        <f>IF(Denník!D24=411,Denník!F24,0)</f>
        <v>0</v>
      </c>
      <c r="E24" s="5">
        <f>IF(Denník!E24=411,Denník!F24,0)</f>
        <v>0</v>
      </c>
    </row>
    <row r="25" spans="4:5">
      <c r="D25" s="5">
        <f>IF(Denník!D25=411,Denník!F25,0)</f>
        <v>0</v>
      </c>
      <c r="E25" s="5">
        <f>IF(Denník!E25=411,Denník!F25,0)</f>
        <v>0</v>
      </c>
    </row>
    <row r="26" spans="4:5">
      <c r="D26" s="5">
        <f>IF(Denník!D26=411,Denník!F26,0)</f>
        <v>0</v>
      </c>
      <c r="E26" s="5">
        <f>IF(Denník!E26=411,Denník!F26,0)</f>
        <v>0</v>
      </c>
    </row>
    <row r="27" spans="4:5">
      <c r="D27" s="5">
        <f>IF(Denník!D27=411,Denník!F27,0)</f>
        <v>0</v>
      </c>
      <c r="E27" s="5">
        <f>IF(Denník!E27=411,Denník!F27,0)</f>
        <v>0</v>
      </c>
    </row>
    <row r="28" spans="4:5">
      <c r="D28" s="5">
        <f>IF(Denník!D28=411,Denník!F28,0)</f>
        <v>0</v>
      </c>
      <c r="E28" s="5">
        <f>IF(Denník!E28=411,Denník!F28,0)</f>
        <v>0</v>
      </c>
    </row>
    <row r="29" spans="4:5">
      <c r="D29" s="5">
        <f>IF(Denník!D29=411,Denník!F29,0)</f>
        <v>0</v>
      </c>
      <c r="E29" s="5">
        <f>IF(Denník!E29=411,Denník!F29,0)</f>
        <v>0</v>
      </c>
    </row>
    <row r="30" spans="4:5">
      <c r="D30" s="5">
        <f>IF(Denník!D30=411,Denník!F30,0)</f>
        <v>0</v>
      </c>
      <c r="E30" s="5">
        <f>IF(Denník!E30=411,Denník!F30,0)</f>
        <v>0</v>
      </c>
    </row>
    <row r="31" spans="4:5">
      <c r="D31" s="5">
        <f>IF(Denník!D31=411,Denník!F31,0)</f>
        <v>0</v>
      </c>
      <c r="E31" s="5">
        <f>IF(Denník!E31=411,Denník!F31,0)</f>
        <v>0</v>
      </c>
    </row>
    <row r="32" spans="4:5">
      <c r="D32" s="5">
        <f>IF(Denník!D32=411,Denník!F32,0)</f>
        <v>0</v>
      </c>
      <c r="E32" s="5">
        <f>IF(Denník!E32=411,Denník!F32,0)</f>
        <v>0</v>
      </c>
    </row>
    <row r="33" spans="4:5">
      <c r="D33" s="5">
        <f>IF(Denník!D33=411,Denník!F33,0)</f>
        <v>0</v>
      </c>
      <c r="E33" s="5">
        <f>IF(Denník!E33=411,Denník!F33,0)</f>
        <v>0</v>
      </c>
    </row>
    <row r="34" spans="4:5">
      <c r="D34" s="5">
        <f>IF(Denník!D34=411,Denník!F34,0)</f>
        <v>0</v>
      </c>
      <c r="E34" s="5">
        <f>IF(Denník!E34=411,Denník!F34,0)</f>
        <v>0</v>
      </c>
    </row>
    <row r="35" spans="4:5">
      <c r="D35" s="5">
        <f>IF(Denník!D35=411,Denník!F35,0)</f>
        <v>0</v>
      </c>
      <c r="E35" s="5">
        <f>IF(Denník!E35=411,Denník!F35,0)</f>
        <v>0</v>
      </c>
    </row>
    <row r="36" spans="4:5">
      <c r="D36" s="5">
        <f>IF(Denník!D36=411,Denník!F36,0)</f>
        <v>0</v>
      </c>
      <c r="E36" s="5">
        <f>IF(Denník!E36=411,Denník!F36,0)</f>
        <v>0</v>
      </c>
    </row>
    <row r="37" spans="4:5">
      <c r="D37" s="5">
        <f>IF(Denník!D37=411,Denník!F37,0)</f>
        <v>0</v>
      </c>
      <c r="E37" s="5">
        <f>IF(Denník!E37=411,Denník!F37,0)</f>
        <v>0</v>
      </c>
    </row>
    <row r="38" spans="4:5">
      <c r="D38" s="5">
        <f>IF(Denník!D38=411,Denník!F38,0)</f>
        <v>0</v>
      </c>
      <c r="E38" s="5">
        <f>IF(Denník!E38=411,Denník!F38,0)</f>
        <v>0</v>
      </c>
    </row>
    <row r="39" spans="4:5">
      <c r="D39" s="5">
        <f>IF(Denník!D39=411,Denník!F39,0)</f>
        <v>0</v>
      </c>
      <c r="E39" s="5">
        <f>IF(Denník!E39=411,Denník!F39,0)</f>
        <v>0</v>
      </c>
    </row>
    <row r="40" spans="4:5">
      <c r="D40" s="5">
        <f>IF(Denník!D40=411,Denník!F40,0)</f>
        <v>0</v>
      </c>
      <c r="E40" s="5">
        <f>IF(Denník!E40=411,Denník!F40,0)</f>
        <v>0</v>
      </c>
    </row>
    <row r="41" spans="4:5">
      <c r="D41" s="5">
        <f>IF(Denník!D41=411,Denník!F41,0)</f>
        <v>0</v>
      </c>
      <c r="E41" s="5">
        <f>IF(Denník!E41=411,Denník!F41,0)</f>
        <v>0</v>
      </c>
    </row>
    <row r="42" spans="4:5">
      <c r="D42" s="5">
        <f>IF(Denník!D42=411,Denník!F42,0)</f>
        <v>0</v>
      </c>
      <c r="E42" s="5">
        <f>IF(Denník!E42=411,Denník!F42,0)</f>
        <v>0</v>
      </c>
    </row>
    <row r="43" spans="4:5">
      <c r="D43" s="5">
        <f>IF(Denník!D43=411,Denník!F43,0)</f>
        <v>0</v>
      </c>
      <c r="E43" s="5">
        <f>IF(Denník!E43=411,Denník!F43,0)</f>
        <v>0</v>
      </c>
    </row>
    <row r="44" spans="4:5">
      <c r="D44" s="5">
        <f>IF(Denník!D44=411,Denník!F44,0)</f>
        <v>0</v>
      </c>
      <c r="E44" s="5">
        <f>IF(Denník!E44=411,Denník!F44,0)</f>
        <v>0</v>
      </c>
    </row>
    <row r="45" spans="4:5">
      <c r="D45" s="5">
        <f>IF(Denník!D45=411,Denník!F45,0)</f>
        <v>0</v>
      </c>
      <c r="E45" s="5">
        <f>IF(Denník!E45=411,Denník!F45,0)</f>
        <v>0</v>
      </c>
    </row>
    <row r="46" spans="4:5">
      <c r="D46" s="5">
        <f>IF(Denník!D46=411,Denník!F46,0)</f>
        <v>0</v>
      </c>
      <c r="E46" s="5">
        <f>IF(Denník!E46=411,Denník!F46,0)</f>
        <v>0</v>
      </c>
    </row>
    <row r="47" spans="4:5">
      <c r="D47" s="5">
        <f>IF(Denník!D47=411,Denník!F47,0)</f>
        <v>0</v>
      </c>
      <c r="E47" s="5">
        <f>IF(Denník!E47=411,Denník!F47,0)</f>
        <v>0</v>
      </c>
    </row>
    <row r="48" spans="4:5">
      <c r="D48" s="5">
        <f>IF(Denník!D48=411,Denník!F48,0)</f>
        <v>0</v>
      </c>
      <c r="E48" s="5">
        <f>IF(Denník!E48=411,Denník!F48,0)</f>
        <v>0</v>
      </c>
    </row>
    <row r="49" spans="4:5">
      <c r="D49" s="5">
        <f>IF(Denník!D49=411,Denník!F49,0)</f>
        <v>0</v>
      </c>
      <c r="E49" s="5">
        <f>IF(Denník!E49=411,Denník!F49,0)</f>
        <v>0</v>
      </c>
    </row>
    <row r="50" spans="4:5">
      <c r="D50" s="5">
        <f>IF(Denník!D50=411,Denník!F50,0)</f>
        <v>0</v>
      </c>
      <c r="E50" s="5">
        <f>IF(Denník!E50=411,Denník!F50,0)</f>
        <v>0</v>
      </c>
    </row>
    <row r="51" spans="4:5">
      <c r="D51" s="5">
        <f>IF(Denník!D51=411,Denník!F51,0)</f>
        <v>0</v>
      </c>
      <c r="E51" s="5">
        <f>IF(Denník!E51=411,Denník!F51,0)</f>
        <v>0</v>
      </c>
    </row>
    <row r="52" spans="4:5">
      <c r="D52" s="5">
        <f>IF(Denník!D52=411,Denník!F52,0)</f>
        <v>0</v>
      </c>
      <c r="E52" s="5">
        <f>IF(Denník!E52=411,Denník!F52,0)</f>
        <v>0</v>
      </c>
    </row>
    <row r="53" spans="4:5">
      <c r="D53" s="5">
        <f>IF(Denník!D53=411,Denník!F53,0)</f>
        <v>0</v>
      </c>
      <c r="E53" s="5">
        <f>IF(Denník!E53=411,Denník!F53,0)</f>
        <v>0</v>
      </c>
    </row>
    <row r="54" spans="4:5">
      <c r="D54" s="5">
        <f>IF(Denník!D54=411,Denník!F54,0)</f>
        <v>0</v>
      </c>
      <c r="E54" s="5">
        <f>IF(Denník!E54=411,Denník!F54,0)</f>
        <v>0</v>
      </c>
    </row>
    <row r="55" spans="4:5">
      <c r="D55" s="5">
        <f>IF(Denník!D55=411,Denník!F55,0)</f>
        <v>0</v>
      </c>
      <c r="E55" s="5">
        <f>IF(Denník!E55=411,Denník!F55,0)</f>
        <v>0</v>
      </c>
    </row>
    <row r="56" spans="4:5">
      <c r="D56" s="5">
        <f>IF(Denník!D56=411,Denník!F56,0)</f>
        <v>0</v>
      </c>
      <c r="E56" s="5">
        <f>IF(Denník!E56=411,Denník!F56,0)</f>
        <v>0</v>
      </c>
    </row>
    <row r="57" spans="4:5">
      <c r="D57" s="5">
        <f>IF(Denník!D57=411,Denník!F57,0)</f>
        <v>0</v>
      </c>
      <c r="E57" s="5">
        <f>IF(Denník!E57=411,Denník!F57,0)</f>
        <v>0</v>
      </c>
    </row>
    <row r="58" spans="4:5">
      <c r="D58" s="5">
        <f>IF(Denník!D58=411,Denník!F58,0)</f>
        <v>0</v>
      </c>
      <c r="E58" s="5">
        <f>IF(Denník!E58=411,Denník!F58,0)</f>
        <v>0</v>
      </c>
    </row>
    <row r="59" spans="4:5">
      <c r="D59" s="5">
        <f>IF(Denník!D59=411,Denník!F59,0)</f>
        <v>0</v>
      </c>
      <c r="E59" s="5">
        <f>IF(Denník!E59=411,Denník!F59,0)</f>
        <v>0</v>
      </c>
    </row>
    <row r="60" spans="4:5">
      <c r="D60" s="5">
        <f>IF(Denník!D60=411,Denník!F60,0)</f>
        <v>0</v>
      </c>
      <c r="E60" s="5">
        <f>IF(Denník!E60=411,Denník!F60,0)</f>
        <v>0</v>
      </c>
    </row>
    <row r="61" spans="4:5">
      <c r="D61" s="5">
        <f>IF(Denník!D61=411,Denník!F61,0)</f>
        <v>0</v>
      </c>
      <c r="E61" s="5">
        <f>IF(Denník!E61=411,Denník!F61,0)</f>
        <v>0</v>
      </c>
    </row>
    <row r="62" spans="4:5">
      <c r="D62" s="5">
        <f>IF(Denník!D62=411,Denník!F62,0)</f>
        <v>0</v>
      </c>
      <c r="E62" s="5">
        <f>IF(Denník!E62=411,Denník!F62,0)</f>
        <v>0</v>
      </c>
    </row>
    <row r="63" spans="4:5">
      <c r="D63" s="5">
        <f>IF(Denník!D63=411,Denník!F63,0)</f>
        <v>0</v>
      </c>
      <c r="E63" s="5">
        <f>IF(Denník!E63=411,Denník!F63,0)</f>
        <v>0</v>
      </c>
    </row>
    <row r="64" spans="4:5">
      <c r="D64" s="5">
        <f>IF(Denník!D64=411,Denník!F64,0)</f>
        <v>0</v>
      </c>
      <c r="E64" s="5">
        <f>IF(Denník!E64=411,Denník!F64,0)</f>
        <v>0</v>
      </c>
    </row>
    <row r="65" spans="4:5">
      <c r="D65" s="5">
        <f>IF(Denník!D65=411,Denník!F65,0)</f>
        <v>0</v>
      </c>
      <c r="E65" s="5">
        <f>IF(Denník!E65=411,Denník!F65,0)</f>
        <v>0</v>
      </c>
    </row>
    <row r="66" spans="4:5">
      <c r="D66" s="5">
        <f>IF(Denník!D66=411,Denník!F66,0)</f>
        <v>0</v>
      </c>
      <c r="E66" s="5">
        <f>IF(Denník!E66=411,Denník!F66,0)</f>
        <v>0</v>
      </c>
    </row>
    <row r="67" spans="4:5">
      <c r="D67" s="5">
        <f>IF(Denník!D67=411,Denník!F67,0)</f>
        <v>0</v>
      </c>
      <c r="E67" s="5">
        <f>IF(Denník!E67=411,Denník!F67,0)</f>
        <v>0</v>
      </c>
    </row>
    <row r="68" spans="4:5">
      <c r="D68" s="5">
        <f>IF(Denník!D68=411,Denník!F68,0)</f>
        <v>0</v>
      </c>
      <c r="E68" s="5">
        <f>IF(Denník!E68=411,Denník!F68,0)</f>
        <v>0</v>
      </c>
    </row>
    <row r="69" spans="4:5">
      <c r="D69" s="5">
        <f>IF(Denník!D69=411,Denník!F69,0)</f>
        <v>0</v>
      </c>
      <c r="E69" s="5">
        <f>IF(Denník!E69=411,Denník!F69,0)</f>
        <v>0</v>
      </c>
    </row>
    <row r="70" spans="4:5">
      <c r="D70" s="5">
        <f>IF(Denník!D70=411,Denník!F70,0)</f>
        <v>0</v>
      </c>
      <c r="E70" s="5">
        <f>IF(Denník!E70=411,Denník!F70,0)</f>
        <v>0</v>
      </c>
    </row>
    <row r="71" spans="4:5">
      <c r="D71" s="5">
        <f>IF(Denník!D71=411,Denník!F71,0)</f>
        <v>0</v>
      </c>
      <c r="E71" s="5">
        <f>IF(Denník!E71=411,Denník!F71,0)</f>
        <v>0</v>
      </c>
    </row>
    <row r="72" spans="4:5">
      <c r="D72" s="5">
        <f>IF(Denník!D72=411,Denník!F72,0)</f>
        <v>0</v>
      </c>
      <c r="E72" s="5">
        <f>IF(Denník!E72=411,Denník!F72,0)</f>
        <v>0</v>
      </c>
    </row>
    <row r="73" spans="4:5">
      <c r="D73" s="5">
        <f>IF(Denník!D73=411,Denník!F73,0)</f>
        <v>0</v>
      </c>
      <c r="E73" s="5">
        <f>IF(Denník!E73=411,Denník!F73,0)</f>
        <v>0</v>
      </c>
    </row>
    <row r="74" spans="4:5">
      <c r="D74" s="5">
        <f>IF(Denník!D74=411,Denník!F74,0)</f>
        <v>0</v>
      </c>
      <c r="E74" s="5">
        <f>IF(Denník!E74=411,Denník!F74,0)</f>
        <v>0</v>
      </c>
    </row>
    <row r="75" spans="4:5">
      <c r="D75" s="5">
        <f>IF(Denník!D75=411,Denník!F75,0)</f>
        <v>0</v>
      </c>
      <c r="E75" s="5">
        <f>IF(Denník!E75=411,Denník!F75,0)</f>
        <v>0</v>
      </c>
    </row>
    <row r="76" spans="4:5">
      <c r="D76" s="5">
        <f>IF(Denník!D76=411,Denník!F76,0)</f>
        <v>0</v>
      </c>
      <c r="E76" s="5">
        <f>IF(Denník!E76=411,Denník!F76,0)</f>
        <v>0</v>
      </c>
    </row>
    <row r="77" spans="4:5">
      <c r="D77" s="5">
        <f>IF(Denník!D77=411,Denník!F77,0)</f>
        <v>0</v>
      </c>
      <c r="E77" s="5">
        <f>IF(Denník!E77=411,Denník!F77,0)</f>
        <v>0</v>
      </c>
    </row>
    <row r="78" spans="4:5">
      <c r="D78" s="5">
        <f>IF(Denník!D78=411,Denník!F78,0)</f>
        <v>0</v>
      </c>
      <c r="E78" s="5">
        <f>IF(Denník!E78=411,Denník!F78,0)</f>
        <v>0</v>
      </c>
    </row>
    <row r="79" spans="4:5">
      <c r="D79" s="5">
        <f>IF(Denník!D79=411,Denník!F79,0)</f>
        <v>0</v>
      </c>
      <c r="E79" s="5">
        <f>IF(Denník!E79=411,Denník!F79,0)</f>
        <v>0</v>
      </c>
    </row>
    <row r="80" spans="4:5">
      <c r="D80" s="5">
        <f>IF(Denník!D80=411,Denník!F80,0)</f>
        <v>0</v>
      </c>
      <c r="E80" s="5">
        <f>IF(Denník!E80=411,Denník!F80,0)</f>
        <v>0</v>
      </c>
    </row>
    <row r="81" spans="4:5">
      <c r="D81" s="5">
        <f>IF(Denník!D81=411,Denník!F81,0)</f>
        <v>0</v>
      </c>
      <c r="E81" s="5">
        <f>IF(Denník!E81=411,Denník!F81,0)</f>
        <v>0</v>
      </c>
    </row>
    <row r="82" spans="4:5">
      <c r="D82" s="5">
        <f>IF(Denník!D82=411,Denník!F82,0)</f>
        <v>0</v>
      </c>
      <c r="E82" s="5">
        <f>IF(Denník!E82=411,Denník!F82,0)</f>
        <v>0</v>
      </c>
    </row>
    <row r="83" spans="4:5">
      <c r="D83" s="5">
        <f>IF(Denník!D83=411,Denník!F83,0)</f>
        <v>0</v>
      </c>
      <c r="E83" s="5">
        <f>IF(Denník!E83=411,Denník!F83,0)</f>
        <v>0</v>
      </c>
    </row>
    <row r="84" spans="4:5">
      <c r="D84" s="5">
        <f>IF(Denník!D84=411,Denník!F84,0)</f>
        <v>0</v>
      </c>
      <c r="E84" s="5">
        <f>IF(Denník!E84=411,Denník!F84,0)</f>
        <v>0</v>
      </c>
    </row>
    <row r="85" spans="4:5">
      <c r="D85" s="5">
        <f>IF(Denník!D85=411,Denník!F85,0)</f>
        <v>0</v>
      </c>
      <c r="E85" s="5">
        <f>IF(Denník!E85=411,Denník!F85,0)</f>
        <v>0</v>
      </c>
    </row>
    <row r="86" spans="4:5">
      <c r="D86" s="5">
        <f>IF(Denník!D86=411,Denník!F86,0)</f>
        <v>0</v>
      </c>
      <c r="E86" s="5">
        <f>IF(Denník!E86=411,Denník!F86,0)</f>
        <v>0</v>
      </c>
    </row>
    <row r="87" spans="4:5">
      <c r="D87" s="5">
        <f>IF(Denník!D87=411,Denník!F87,0)</f>
        <v>0</v>
      </c>
      <c r="E87" s="5">
        <f>IF(Denník!E87=411,Denník!F87,0)</f>
        <v>0</v>
      </c>
    </row>
    <row r="88" spans="4:5">
      <c r="D88" s="5">
        <f>IF(Denník!D88=411,Denník!F88,0)</f>
        <v>0</v>
      </c>
      <c r="E88" s="5">
        <f>IF(Denník!E88=411,Denník!F88,0)</f>
        <v>0</v>
      </c>
    </row>
    <row r="89" spans="4:5">
      <c r="D89" s="5">
        <f>IF(Denník!D89=411,Denník!F89,0)</f>
        <v>0</v>
      </c>
      <c r="E89" s="5">
        <f>IF(Denník!E89=411,Denník!F89,0)</f>
        <v>0</v>
      </c>
    </row>
    <row r="90" spans="4:5">
      <c r="D90" s="5">
        <f>IF(Denník!D90=411,Denník!F90,0)</f>
        <v>0</v>
      </c>
      <c r="E90" s="5">
        <f>IF(Denník!E90=411,Denník!F90,0)</f>
        <v>0</v>
      </c>
    </row>
    <row r="91" spans="4:5">
      <c r="D91" s="5">
        <f>IF(Denník!D91=411,Denník!F91,0)</f>
        <v>0</v>
      </c>
      <c r="E91" s="5">
        <f>IF(Denník!E91=411,Denník!F91,0)</f>
        <v>0</v>
      </c>
    </row>
    <row r="92" spans="4:5">
      <c r="D92" s="5">
        <f>IF(Denník!D92=411,Denník!F92,0)</f>
        <v>0</v>
      </c>
      <c r="E92" s="5">
        <f>IF(Denník!E92=411,Denník!F92,0)</f>
        <v>0</v>
      </c>
    </row>
    <row r="93" spans="4:5">
      <c r="D93" s="5">
        <f>IF(Denník!D93=411,Denník!F93,0)</f>
        <v>0</v>
      </c>
      <c r="E93" s="5">
        <f>IF(Denník!E93=411,Denník!F93,0)</f>
        <v>0</v>
      </c>
    </row>
    <row r="94" spans="4:5">
      <c r="D94" s="5">
        <f>IF(Denník!D94=411,Denník!F94,0)</f>
        <v>0</v>
      </c>
      <c r="E94" s="5">
        <f>IF(Denník!E94=411,Denník!F94,0)</f>
        <v>0</v>
      </c>
    </row>
    <row r="95" spans="4:5">
      <c r="D95" s="5">
        <f>IF(Denník!D95=411,Denník!F95,0)</f>
        <v>0</v>
      </c>
      <c r="E95" s="5">
        <f>IF(Denník!E95=411,Denník!F95,0)</f>
        <v>0</v>
      </c>
    </row>
    <row r="96" spans="4:5">
      <c r="D96" s="5">
        <f>IF(Denník!D96=411,Denník!F96,0)</f>
        <v>0</v>
      </c>
      <c r="E96" s="5">
        <f>IF(Denník!E96=411,Denník!F96,0)</f>
        <v>0</v>
      </c>
    </row>
    <row r="97" spans="4:5">
      <c r="D97" s="5">
        <f>IF(Denník!D97=411,Denník!F97,0)</f>
        <v>0</v>
      </c>
      <c r="E97" s="5">
        <f>IF(Denník!E97=411,Denník!F97,0)</f>
        <v>0</v>
      </c>
    </row>
    <row r="98" spans="4:5">
      <c r="D98" s="5">
        <f>IF(Denník!D98=411,Denník!F98,0)</f>
        <v>0</v>
      </c>
      <c r="E98" s="5">
        <f>IF(Denník!E98=411,Denník!F98,0)</f>
        <v>0</v>
      </c>
    </row>
    <row r="99" spans="4:5">
      <c r="D99" s="5">
        <f>IF(Denník!D99=411,Denník!F99,0)</f>
        <v>0</v>
      </c>
      <c r="E99" s="5">
        <f>IF(Denník!E99=411,Denník!F99,0)</f>
        <v>0</v>
      </c>
    </row>
    <row r="100" spans="4:5">
      <c r="D100" s="5">
        <f>IF(Denník!D100=411,Denník!F100,0)</f>
        <v>0</v>
      </c>
      <c r="E100" s="5">
        <f>IF(Denník!E100=411,Denník!F100,0)</f>
        <v>0</v>
      </c>
    </row>
    <row r="101" spans="4:5">
      <c r="D101" s="5">
        <f>IF(Denník!D101=411,Denník!F101,0)</f>
        <v>0</v>
      </c>
      <c r="E101" s="5">
        <f>IF(Denník!E101=411,Denník!F101,0)</f>
        <v>0</v>
      </c>
    </row>
    <row r="102" spans="4:5">
      <c r="D102" s="5">
        <f>IF(Denník!D102=411,Denník!F102,0)</f>
        <v>0</v>
      </c>
      <c r="E102" s="5">
        <f>IF(Denník!E102=411,Denník!F102,0)</f>
        <v>0</v>
      </c>
    </row>
    <row r="103" spans="4:5">
      <c r="D103" s="5">
        <f>IF(Denník!D103=411,Denník!F103,0)</f>
        <v>0</v>
      </c>
      <c r="E103" s="5">
        <f>IF(Denník!E103=411,Denník!F103,0)</f>
        <v>0</v>
      </c>
    </row>
    <row r="104" spans="4:5">
      <c r="D104" s="5">
        <f>IF(Denník!D104=411,Denník!F104,0)</f>
        <v>0</v>
      </c>
      <c r="E104" s="5">
        <f>IF(Denník!E104=411,Denník!F104,0)</f>
        <v>0</v>
      </c>
    </row>
    <row r="105" spans="4:5">
      <c r="D105" s="5">
        <f>IF(Denník!D105=411,Denník!F105,0)</f>
        <v>0</v>
      </c>
      <c r="E105" s="5">
        <f>IF(Denník!E105=411,Denník!F105,0)</f>
        <v>0</v>
      </c>
    </row>
    <row r="106" spans="4:5">
      <c r="D106" s="5">
        <f>IF(Denník!D106=411,Denník!F106,0)</f>
        <v>0</v>
      </c>
      <c r="E106" s="5">
        <f>IF(Denník!E106=411,Denník!F106,0)</f>
        <v>0</v>
      </c>
    </row>
    <row r="107" spans="4:5">
      <c r="D107" s="5">
        <f>IF(Denník!D107=411,Denník!F107,0)</f>
        <v>0</v>
      </c>
      <c r="E107" s="5">
        <f>IF(Denník!E107=411,Denník!F107,0)</f>
        <v>0</v>
      </c>
    </row>
    <row r="108" spans="4:5">
      <c r="D108" s="5">
        <f>IF(Denník!D108=411,Denník!F108,0)</f>
        <v>0</v>
      </c>
      <c r="E108" s="5">
        <f>IF(Denník!E108=411,Denník!F108,0)</f>
        <v>0</v>
      </c>
    </row>
    <row r="109" spans="4:5">
      <c r="D109" s="5">
        <f>IF(Denník!D109=411,Denník!F109,0)</f>
        <v>0</v>
      </c>
      <c r="E109" s="5">
        <f>IF(Denník!E109=411,Denník!F109,0)</f>
        <v>0</v>
      </c>
    </row>
    <row r="110" spans="4:5">
      <c r="D110" s="5">
        <f>IF(Denník!D110=411,Denník!F110,0)</f>
        <v>0</v>
      </c>
      <c r="E110" s="5">
        <f>IF(Denník!E110=411,Denník!F110,0)</f>
        <v>0</v>
      </c>
    </row>
    <row r="111" spans="4:5">
      <c r="D111" s="5">
        <f>IF(Denník!D111=411,Denník!F111,0)</f>
        <v>0</v>
      </c>
      <c r="E111" s="5">
        <f>IF(Denník!E111=411,Denník!F111,0)</f>
        <v>0</v>
      </c>
    </row>
    <row r="112" spans="4:5">
      <c r="D112" s="5">
        <f>IF(Denník!D112=411,Denník!F112,0)</f>
        <v>0</v>
      </c>
      <c r="E112" s="5">
        <f>IF(Denník!E112=411,Denník!F112,0)</f>
        <v>0</v>
      </c>
    </row>
    <row r="113" spans="4:5">
      <c r="D113" s="5">
        <f>IF(Denník!D113=411,Denník!F113,0)</f>
        <v>0</v>
      </c>
      <c r="E113" s="5">
        <f>IF(Denník!E113=411,Denník!F113,0)</f>
        <v>0</v>
      </c>
    </row>
    <row r="114" spans="4:5">
      <c r="D114" s="5">
        <f>IF(Denník!D114=411,Denník!F114,0)</f>
        <v>0</v>
      </c>
      <c r="E114" s="5">
        <f>IF(Denník!E114=411,Denník!F114,0)</f>
        <v>0</v>
      </c>
    </row>
    <row r="115" spans="4:5">
      <c r="D115" s="5">
        <f>IF(Denník!D115=411,Denník!F115,0)</f>
        <v>0</v>
      </c>
      <c r="E115" s="5">
        <f>IF(Denník!E115=411,Denník!F115,0)</f>
        <v>0</v>
      </c>
    </row>
    <row r="116" spans="4:5">
      <c r="D116" s="5">
        <f>IF(Denník!D116=411,Denník!F116,0)</f>
        <v>0</v>
      </c>
      <c r="E116" s="5">
        <f>IF(Denník!E116=411,Denník!F116,0)</f>
        <v>0</v>
      </c>
    </row>
    <row r="117" spans="4:5">
      <c r="D117" s="5">
        <f>IF(Denník!D117=411,Denník!F117,0)</f>
        <v>0</v>
      </c>
      <c r="E117" s="5">
        <f>IF(Denník!E117=411,Denník!F117,0)</f>
        <v>0</v>
      </c>
    </row>
    <row r="118" spans="4:5">
      <c r="D118" s="5">
        <f>IF(Denník!D118=411,Denník!F118,0)</f>
        <v>0</v>
      </c>
      <c r="E118" s="5">
        <f>IF(Denník!E118=411,Denník!F118,0)</f>
        <v>0</v>
      </c>
    </row>
    <row r="119" spans="4:5">
      <c r="D119" s="5">
        <f>IF(Denník!D119=411,Denník!F119,0)</f>
        <v>0</v>
      </c>
      <c r="E119" s="5">
        <f>IF(Denník!E119=411,Denník!F119,0)</f>
        <v>0</v>
      </c>
    </row>
    <row r="120" spans="4:5">
      <c r="D120" s="5">
        <f>IF(Denník!D120=411,Denník!F120,0)</f>
        <v>0</v>
      </c>
      <c r="E120" s="5">
        <f>IF(Denník!E120=411,Denník!F120,0)</f>
        <v>0</v>
      </c>
    </row>
    <row r="121" spans="4:5">
      <c r="D121" s="5">
        <f>IF(Denník!D121=411,Denník!F121,0)</f>
        <v>0</v>
      </c>
      <c r="E121" s="5">
        <f>IF(Denník!E121=411,Denník!F121,0)</f>
        <v>0</v>
      </c>
    </row>
    <row r="122" spans="4:5">
      <c r="D122" s="5">
        <f>IF(Denník!D122=411,Denník!F122,0)</f>
        <v>0</v>
      </c>
      <c r="E122" s="5">
        <f>IF(Denník!E122=411,Denník!F122,0)</f>
        <v>0</v>
      </c>
    </row>
    <row r="123" spans="4:5">
      <c r="D123" s="5">
        <f>IF(Denník!D123=411,Denník!F123,0)</f>
        <v>0</v>
      </c>
      <c r="E123" s="5">
        <f>IF(Denník!E123=411,Denník!F123,0)</f>
        <v>0</v>
      </c>
    </row>
    <row r="124" spans="4:5">
      <c r="D124" s="5">
        <f>IF(Denník!D124=411,Denník!F124,0)</f>
        <v>0</v>
      </c>
      <c r="E124" s="5">
        <f>IF(Denník!E124=411,Denník!F124,0)</f>
        <v>0</v>
      </c>
    </row>
    <row r="125" spans="4:5">
      <c r="D125" s="5">
        <f>IF(Denník!D125=411,Denník!F125,0)</f>
        <v>0</v>
      </c>
      <c r="E125" s="5">
        <f>IF(Denník!E125=411,Denník!F125,0)</f>
        <v>0</v>
      </c>
    </row>
    <row r="126" spans="4:5">
      <c r="D126" s="5">
        <f>IF(Denník!D126=411,Denník!F126,0)</f>
        <v>0</v>
      </c>
      <c r="E126" s="5">
        <f>IF(Denník!E126=411,Denník!F126,0)</f>
        <v>0</v>
      </c>
    </row>
    <row r="127" spans="4:5">
      <c r="D127" s="5">
        <f>IF(Denník!D127=411,Denník!F127,0)</f>
        <v>0</v>
      </c>
      <c r="E127" s="5">
        <f>IF(Denník!E127=411,Denník!F127,0)</f>
        <v>0</v>
      </c>
    </row>
    <row r="128" spans="4:5">
      <c r="D128" s="5">
        <f>IF(Denník!D128=411,Denník!F128,0)</f>
        <v>0</v>
      </c>
      <c r="E128" s="5">
        <f>IF(Denník!E128=411,Denník!F128,0)</f>
        <v>0</v>
      </c>
    </row>
    <row r="129" spans="4:5">
      <c r="D129" s="5">
        <f>IF(Denník!D129=411,Denník!F129,0)</f>
        <v>0</v>
      </c>
      <c r="E129" s="5">
        <f>IF(Denník!E129=411,Denník!F129,0)</f>
        <v>0</v>
      </c>
    </row>
    <row r="130" spans="4:5">
      <c r="D130" s="5">
        <f>IF(Denník!D130=411,Denník!F130,0)</f>
        <v>0</v>
      </c>
      <c r="E130" s="5">
        <f>IF(Denník!E130=411,Denník!F130,0)</f>
        <v>0</v>
      </c>
    </row>
    <row r="131" spans="4:5">
      <c r="D131" s="5">
        <f>IF(Denník!D131=411,Denník!F131,0)</f>
        <v>0</v>
      </c>
      <c r="E131" s="5">
        <f>IF(Denník!E131=411,Denník!F131,0)</f>
        <v>0</v>
      </c>
    </row>
    <row r="132" spans="4:5">
      <c r="D132" s="5">
        <f>IF(Denník!D132=411,Denník!F132,0)</f>
        <v>0</v>
      </c>
      <c r="E132" s="5">
        <f>IF(Denník!E132=411,Denník!F132,0)</f>
        <v>0</v>
      </c>
    </row>
    <row r="133" spans="4:5">
      <c r="D133" s="5">
        <f>IF(Denník!D133=411,Denník!F133,0)</f>
        <v>0</v>
      </c>
      <c r="E133" s="5">
        <f>IF(Denník!E133=411,Denník!F133,0)</f>
        <v>0</v>
      </c>
    </row>
    <row r="134" spans="4:5">
      <c r="D134" s="5">
        <f>IF(Denník!D134=411,Denník!F134,0)</f>
        <v>0</v>
      </c>
      <c r="E134" s="5">
        <f>IF(Denník!E134=411,Denník!F134,0)</f>
        <v>0</v>
      </c>
    </row>
    <row r="135" spans="4:5">
      <c r="D135" s="5">
        <f>IF(Denník!D135=411,Denník!F135,0)</f>
        <v>0</v>
      </c>
      <c r="E135" s="5">
        <f>IF(Denník!E135=411,Denník!F135,0)</f>
        <v>0</v>
      </c>
    </row>
    <row r="136" spans="4:5">
      <c r="D136" s="5">
        <f>IF(Denník!D136=411,Denník!F136,0)</f>
        <v>0</v>
      </c>
      <c r="E136" s="5">
        <f>IF(Denník!E136=411,Denník!F136,0)</f>
        <v>0</v>
      </c>
    </row>
    <row r="137" spans="4:5">
      <c r="D137" s="5">
        <f>IF(Denník!D137=411,Denník!F137,0)</f>
        <v>0</v>
      </c>
      <c r="E137" s="5">
        <f>IF(Denník!E137=411,Denník!F137,0)</f>
        <v>0</v>
      </c>
    </row>
    <row r="138" spans="4:5">
      <c r="D138" s="5">
        <f>IF(Denník!D138=411,Denník!F138,0)</f>
        <v>0</v>
      </c>
      <c r="E138" s="5">
        <f>IF(Denník!E138=411,Denník!F138,0)</f>
        <v>0</v>
      </c>
    </row>
    <row r="139" spans="4:5">
      <c r="D139" s="5">
        <f>IF(Denník!D139=411,Denník!F139,0)</f>
        <v>0</v>
      </c>
      <c r="E139" s="5">
        <f>IF(Denník!E139=411,Denník!F139,0)</f>
        <v>0</v>
      </c>
    </row>
    <row r="140" spans="4:5">
      <c r="D140" s="5">
        <f>IF(Denník!D140=411,Denník!F140,0)</f>
        <v>0</v>
      </c>
      <c r="E140" s="5">
        <f>IF(Denník!E140=411,Denník!F140,0)</f>
        <v>0</v>
      </c>
    </row>
    <row r="141" spans="4:5">
      <c r="D141" s="5">
        <f>IF(Denník!D141=411,Denník!F141,0)</f>
        <v>0</v>
      </c>
      <c r="E141" s="5">
        <f>IF(Denník!E141=411,Denník!F141,0)</f>
        <v>0</v>
      </c>
    </row>
    <row r="142" spans="4:5">
      <c r="D142" s="5">
        <f>IF(Denník!D142=411,Denník!F142,0)</f>
        <v>0</v>
      </c>
      <c r="E142" s="5">
        <f>IF(Denník!E142=411,Denník!F142,0)</f>
        <v>0</v>
      </c>
    </row>
    <row r="143" spans="4:5">
      <c r="D143" s="5">
        <f>IF(Denník!D143=411,Denník!F143,0)</f>
        <v>0</v>
      </c>
      <c r="E143" s="5">
        <f>IF(Denník!E143=411,Denník!F143,0)</f>
        <v>0</v>
      </c>
    </row>
    <row r="144" spans="4:5">
      <c r="D144" s="5">
        <f>IF(Denník!D144=411,Denník!F144,0)</f>
        <v>0</v>
      </c>
      <c r="E144" s="5">
        <f>IF(Denník!E144=411,Denník!F144,0)</f>
        <v>0</v>
      </c>
    </row>
    <row r="145" spans="4:5">
      <c r="D145" s="5">
        <f>IF(Denník!D145=411,Denník!F145,0)</f>
        <v>0</v>
      </c>
      <c r="E145" s="5">
        <f>IF(Denník!E145=411,Denník!F145,0)</f>
        <v>0</v>
      </c>
    </row>
    <row r="146" spans="4:5">
      <c r="D146" s="5">
        <f>IF(Denník!D146=411,Denník!F146,0)</f>
        <v>0</v>
      </c>
      <c r="E146" s="5">
        <f>IF(Denník!E146=411,Denník!F146,0)</f>
        <v>0</v>
      </c>
    </row>
    <row r="147" spans="4:5">
      <c r="D147" s="5">
        <f>IF(Denník!D147=411,Denník!F147,0)</f>
        <v>0</v>
      </c>
      <c r="E147" s="5">
        <f>IF(Denník!E147=411,Denník!F147,0)</f>
        <v>0</v>
      </c>
    </row>
    <row r="148" spans="4:5">
      <c r="D148" s="5">
        <f>IF(Denník!D148=411,Denník!F148,0)</f>
        <v>0</v>
      </c>
      <c r="E148" s="5">
        <f>IF(Denník!E148=411,Denník!F148,0)</f>
        <v>0</v>
      </c>
    </row>
    <row r="149" spans="4:5">
      <c r="D149" s="5">
        <f>IF(Denník!D149=411,Denník!F149,0)</f>
        <v>0</v>
      </c>
      <c r="E149" s="5">
        <f>IF(Denník!E149=411,Denník!F149,0)</f>
        <v>0</v>
      </c>
    </row>
    <row r="150" spans="4:5">
      <c r="D150" s="5">
        <f>IF(Denník!D150=411,Denník!F150,0)</f>
        <v>0</v>
      </c>
      <c r="E150" s="5">
        <f>IF(Denník!E150=411,Denník!F150,0)</f>
        <v>0</v>
      </c>
    </row>
    <row r="151" spans="4:5">
      <c r="D151" s="5">
        <f>IF(Denník!D151=411,Denník!F151,0)</f>
        <v>0</v>
      </c>
      <c r="E151" s="5">
        <f>IF(Denník!E151=411,Denník!F151,0)</f>
        <v>0</v>
      </c>
    </row>
    <row r="152" spans="4:5">
      <c r="D152" s="5">
        <f>IF(Denník!D152=411,Denník!F152,0)</f>
        <v>0</v>
      </c>
      <c r="E152" s="5">
        <f>IF(Denník!E152=411,Denník!F152,0)</f>
        <v>0</v>
      </c>
    </row>
    <row r="153" spans="4:5">
      <c r="D153" s="5">
        <f>IF(Denník!D153=411,Denník!F153,0)</f>
        <v>0</v>
      </c>
      <c r="E153" s="5">
        <f>IF(Denník!E153=411,Denník!F153,0)</f>
        <v>0</v>
      </c>
    </row>
    <row r="154" spans="4:5">
      <c r="D154" s="5">
        <f>IF(Denník!D154=411,Denník!F154,0)</f>
        <v>0</v>
      </c>
      <c r="E154" s="5">
        <f>IF(Denník!E154=411,Denník!F154,0)</f>
        <v>0</v>
      </c>
    </row>
    <row r="155" spans="4:5">
      <c r="D155" s="5">
        <f>IF(Denník!D155=411,Denník!F155,0)</f>
        <v>0</v>
      </c>
      <c r="E155" s="5">
        <f>IF(Denník!E155=411,Denník!F155,0)</f>
        <v>0</v>
      </c>
    </row>
    <row r="156" spans="4:5">
      <c r="D156" s="5">
        <f>IF(Denník!D156=411,Denník!F156,0)</f>
        <v>0</v>
      </c>
      <c r="E156" s="5">
        <f>IF(Denník!E156=411,Denník!F156,0)</f>
        <v>0</v>
      </c>
    </row>
    <row r="157" spans="4:5">
      <c r="D157" s="5">
        <f>IF(Denník!D157=411,Denník!F157,0)</f>
        <v>0</v>
      </c>
      <c r="E157" s="5">
        <f>IF(Denník!E157=411,Denník!F157,0)</f>
        <v>0</v>
      </c>
    </row>
    <row r="158" spans="4:5">
      <c r="D158" s="5">
        <f>IF(Denník!D158=411,Denník!F158,0)</f>
        <v>0</v>
      </c>
      <c r="E158" s="5">
        <f>IF(Denník!E158=411,Denník!F158,0)</f>
        <v>5000</v>
      </c>
    </row>
    <row r="159" spans="4:5">
      <c r="D159" s="5">
        <f>IF(Denník!D159=411,Denník!F159,0)</f>
        <v>0</v>
      </c>
      <c r="E159" s="5">
        <f>IF(Denník!E159=411,Denník!F159,0)</f>
        <v>0</v>
      </c>
    </row>
    <row r="160" spans="4:5">
      <c r="D160" s="5">
        <f>IF(Denník!D160=411,Denník!F160,0)</f>
        <v>0</v>
      </c>
      <c r="E160" s="5">
        <f>IF(Denník!E160=411,Denník!F160,0)</f>
        <v>0</v>
      </c>
    </row>
    <row r="161" spans="4:5">
      <c r="D161" s="5">
        <f>IF(Denník!D161=411,Denník!F161,0)</f>
        <v>0</v>
      </c>
      <c r="E161" s="5">
        <f>IF(Denník!E161=411,Denník!F161,0)</f>
        <v>0</v>
      </c>
    </row>
    <row r="162" spans="4:5">
      <c r="D162" s="5">
        <f>IF(Denník!D162=411,Denník!F162,0)</f>
        <v>0</v>
      </c>
      <c r="E162" s="5">
        <f>IF(Denník!E162=411,Denník!F162,0)</f>
        <v>0</v>
      </c>
    </row>
    <row r="163" spans="4:5">
      <c r="D163" s="5">
        <f>IF(Denník!D163=411,Denník!F163,0)</f>
        <v>0</v>
      </c>
      <c r="E163" s="5">
        <f>IF(Denník!E163=411,Denník!F163,0)</f>
        <v>0</v>
      </c>
    </row>
    <row r="164" spans="4:5">
      <c r="D164" s="5">
        <f>IF(Denník!D164=411,Denník!F164,0)</f>
        <v>0</v>
      </c>
      <c r="E164" s="5">
        <f>IF(Denník!E164=411,Denník!F164,0)</f>
        <v>0</v>
      </c>
    </row>
    <row r="165" spans="4:5">
      <c r="D165" s="5">
        <f>IF(Denník!D165=411,Denník!F165,0)</f>
        <v>0</v>
      </c>
      <c r="E165" s="5">
        <f>IF(Denník!E165=411,Denník!F165,0)</f>
        <v>0</v>
      </c>
    </row>
    <row r="166" spans="4:5">
      <c r="D166" s="5">
        <f>IF(Denník!D166=411,Denník!F166,0)</f>
        <v>0</v>
      </c>
      <c r="E166" s="5">
        <f>IF(Denník!E166=411,Denník!F166,0)</f>
        <v>0</v>
      </c>
    </row>
    <row r="167" spans="4:5">
      <c r="D167" s="5">
        <f>IF(Denník!D167=411,Denník!F167,0)</f>
        <v>0</v>
      </c>
      <c r="E167" s="5">
        <f>IF(Denník!E167=411,Denník!F167,0)</f>
        <v>0</v>
      </c>
    </row>
    <row r="168" spans="4:5">
      <c r="D168" s="5">
        <f>IF(Denník!D168=411,Denník!F168,0)</f>
        <v>0</v>
      </c>
      <c r="E168" s="5">
        <f>IF(Denník!E168=411,Denník!F168,0)</f>
        <v>0</v>
      </c>
    </row>
    <row r="169" spans="4:5">
      <c r="D169" s="5">
        <f>IF(Denník!D169=411,Denník!F169,0)</f>
        <v>0</v>
      </c>
      <c r="E169" s="5">
        <f>IF(Denník!E169=411,Denník!F169,0)</f>
        <v>0</v>
      </c>
    </row>
    <row r="170" spans="4:5">
      <c r="D170" s="5">
        <f>IF(Denník!D170=411,Denník!F170,0)</f>
        <v>0</v>
      </c>
      <c r="E170" s="5">
        <f>IF(Denník!E170=411,Denník!F170,0)</f>
        <v>0</v>
      </c>
    </row>
    <row r="171" spans="4:5">
      <c r="D171" s="5">
        <f>IF(Denník!D171=411,Denník!F171,0)</f>
        <v>0</v>
      </c>
      <c r="E171" s="5">
        <f>IF(Denník!E171=411,Denník!F171,0)</f>
        <v>0</v>
      </c>
    </row>
    <row r="172" spans="4:5">
      <c r="D172" s="5">
        <f>IF(Denník!D172=411,Denník!F172,0)</f>
        <v>0</v>
      </c>
      <c r="E172" s="5">
        <f>IF(Denník!E172=411,Denník!F172,0)</f>
        <v>0</v>
      </c>
    </row>
    <row r="173" spans="4:5">
      <c r="D173" s="5">
        <f>IF(Denník!D173=411,Denník!F173,0)</f>
        <v>0</v>
      </c>
      <c r="E173" s="5">
        <f>IF(Denník!E173=411,Denník!F173,0)</f>
        <v>0</v>
      </c>
    </row>
    <row r="174" spans="4:5">
      <c r="D174" s="5">
        <f>IF(Denník!D174=411,Denník!F174,0)</f>
        <v>0</v>
      </c>
      <c r="E174" s="5">
        <f>IF(Denník!E174=411,Denník!F174,0)</f>
        <v>0</v>
      </c>
    </row>
    <row r="175" spans="4:5">
      <c r="D175" s="5">
        <f>IF(Denník!D175=411,Denník!F175,0)</f>
        <v>0</v>
      </c>
      <c r="E175" s="5">
        <f>IF(Denník!E175=411,Denník!F175,0)</f>
        <v>0</v>
      </c>
    </row>
    <row r="176" spans="4:5">
      <c r="D176" s="5">
        <f>IF(Denník!D176=411,Denník!F176,0)</f>
        <v>0</v>
      </c>
      <c r="E176" s="5">
        <f>IF(Denník!E176=411,Denník!F176,0)</f>
        <v>0</v>
      </c>
    </row>
    <row r="177" spans="4:5">
      <c r="D177" s="5">
        <f>IF(Denník!D177=411,Denník!F177,0)</f>
        <v>0</v>
      </c>
      <c r="E177" s="5">
        <f>IF(Denník!E177=411,Denník!F177,0)</f>
        <v>0</v>
      </c>
    </row>
    <row r="178" spans="4:5">
      <c r="D178" s="5">
        <f>IF(Denník!D178=411,Denník!F178,0)</f>
        <v>0</v>
      </c>
      <c r="E178" s="5">
        <f>IF(Denník!E178=411,Denník!F178,0)</f>
        <v>0</v>
      </c>
    </row>
    <row r="179" spans="4:5">
      <c r="D179" s="5">
        <f>IF(Denník!D179=411,Denník!F179,0)</f>
        <v>0</v>
      </c>
      <c r="E179" s="5">
        <f>IF(Denník!E179=411,Denník!F179,0)</f>
        <v>0</v>
      </c>
    </row>
    <row r="180" spans="4:5">
      <c r="D180" s="5">
        <f>IF(Denník!D180=411,Denník!F180,0)</f>
        <v>0</v>
      </c>
      <c r="E180" s="5">
        <f>IF(Denník!E180=411,Denník!F180,0)</f>
        <v>0</v>
      </c>
    </row>
    <row r="181" spans="4:5">
      <c r="D181" s="5">
        <f>IF(Denník!D181=411,Denník!F181,0)</f>
        <v>0</v>
      </c>
      <c r="E181" s="5">
        <f>IF(Denník!E181=411,Denník!F181,0)</f>
        <v>0</v>
      </c>
    </row>
    <row r="182" spans="4:5">
      <c r="D182" s="5">
        <f>IF(Denník!D182=411,Denník!F182,0)</f>
        <v>0</v>
      </c>
      <c r="E182" s="5">
        <f>IF(Denník!E182=411,Denník!F182,0)</f>
        <v>0</v>
      </c>
    </row>
    <row r="183" spans="4:5">
      <c r="D183" s="5">
        <f>IF(Denník!D183=411,Denník!F183,0)</f>
        <v>0</v>
      </c>
      <c r="E183" s="5">
        <f>IF(Denník!E183=411,Denník!F183,0)</f>
        <v>0</v>
      </c>
    </row>
    <row r="184" spans="4:5">
      <c r="D184" s="5">
        <f>IF(Denník!D184=411,Denník!F184,0)</f>
        <v>0</v>
      </c>
      <c r="E184" s="5">
        <f>IF(Denník!E184=411,Denník!F184,0)</f>
        <v>0</v>
      </c>
    </row>
    <row r="185" spans="4:5">
      <c r="D185" s="5">
        <f>IF(Denník!D185=411,Denník!F185,0)</f>
        <v>0</v>
      </c>
      <c r="E185" s="5">
        <f>IF(Denník!E185=411,Denník!F185,0)</f>
        <v>0</v>
      </c>
    </row>
    <row r="186" spans="4:5">
      <c r="D186" s="5">
        <f>IF(Denník!D186=411,Denník!F186,0)</f>
        <v>0</v>
      </c>
      <c r="E186" s="5">
        <f>IF(Denník!E186=411,Denník!F186,0)</f>
        <v>0</v>
      </c>
    </row>
    <row r="187" spans="4:5">
      <c r="D187" s="5">
        <f>IF(Denník!D187=411,Denník!F187,0)</f>
        <v>0</v>
      </c>
      <c r="E187" s="5">
        <f>IF(Denník!E187=411,Denník!F187,0)</f>
        <v>0</v>
      </c>
    </row>
    <row r="188" spans="4:5">
      <c r="D188" s="5">
        <f>IF(Denník!D188=411,Denník!F188,0)</f>
        <v>0</v>
      </c>
      <c r="E188" s="5">
        <f>IF(Denník!E188=411,Denník!F188,0)</f>
        <v>0</v>
      </c>
    </row>
    <row r="189" spans="4:5">
      <c r="D189" s="5">
        <f>IF(Denník!D189=411,Denník!F189,0)</f>
        <v>0</v>
      </c>
      <c r="E189" s="5">
        <f>IF(Denník!E189=411,Denník!F189,0)</f>
        <v>0</v>
      </c>
    </row>
    <row r="190" spans="4:5">
      <c r="D190" s="5">
        <f>IF(Denník!D190=411,Denník!F190,0)</f>
        <v>0</v>
      </c>
      <c r="E190" s="5">
        <f>IF(Denník!E190=411,Denník!F190,0)</f>
        <v>0</v>
      </c>
    </row>
    <row r="191" spans="4:5">
      <c r="D191" s="5">
        <f>IF(Denník!D191=411,Denník!F191,0)</f>
        <v>0</v>
      </c>
      <c r="E191" s="5">
        <f>IF(Denník!E191=411,Denník!F191,0)</f>
        <v>0</v>
      </c>
    </row>
    <row r="192" spans="4:5">
      <c r="D192" s="5">
        <f>IF(Denník!D192=411,Denník!F192,0)</f>
        <v>0</v>
      </c>
      <c r="E192" s="5">
        <f>IF(Denník!E192=411,Denník!F192,0)</f>
        <v>0</v>
      </c>
    </row>
    <row r="193" spans="4:5">
      <c r="D193" s="5">
        <f>IF(Denník!D193=411,Denník!F193,0)</f>
        <v>0</v>
      </c>
      <c r="E193" s="5">
        <f>IF(Denník!E193=411,Denník!F193,0)</f>
        <v>0</v>
      </c>
    </row>
    <row r="194" spans="4:5">
      <c r="D194" s="5">
        <f>IF(Denník!D194=411,Denník!F194,0)</f>
        <v>0</v>
      </c>
      <c r="E194" s="5">
        <f>IF(Denník!E194=411,Denník!F194,0)</f>
        <v>0</v>
      </c>
    </row>
    <row r="195" spans="4:5">
      <c r="D195" s="5">
        <f>IF(Denník!D195=411,Denník!F195,0)</f>
        <v>0</v>
      </c>
      <c r="E195" s="5">
        <f>IF(Denník!E195=411,Denník!F195,0)</f>
        <v>0</v>
      </c>
    </row>
    <row r="196" spans="4:5">
      <c r="D196" s="5">
        <f>IF(Denník!D196=411,Denník!F196,0)</f>
        <v>0</v>
      </c>
      <c r="E196" s="5">
        <f>IF(Denník!E196=411,Denník!F196,0)</f>
        <v>0</v>
      </c>
    </row>
    <row r="197" spans="4:5">
      <c r="D197" s="5">
        <f>IF(Denník!D197=411,Denník!F197,0)</f>
        <v>0</v>
      </c>
      <c r="E197" s="5">
        <f>IF(Denník!E197=411,Denník!F197,0)</f>
        <v>0</v>
      </c>
    </row>
    <row r="198" spans="4:5">
      <c r="D198" s="5">
        <f>IF(Denník!D198=411,Denník!F198,0)</f>
        <v>0</v>
      </c>
      <c r="E198" s="5">
        <f>IF(Denník!E198=411,Denník!F198,0)</f>
        <v>0</v>
      </c>
    </row>
    <row r="199" spans="4:5">
      <c r="D199" s="5">
        <f>IF(Denník!D199=411,Denník!F199,0)</f>
        <v>0</v>
      </c>
      <c r="E199" s="5">
        <f>IF(Denník!E199=411,Denník!F199,0)</f>
        <v>0</v>
      </c>
    </row>
    <row r="200" spans="4:5">
      <c r="D200" s="16">
        <f t="shared" ref="D200:E200" si="0">SUM(D2:D199)</f>
        <v>0</v>
      </c>
      <c r="E200" s="16">
        <f t="shared" si="0"/>
        <v>5000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00"/>
  <sheetViews>
    <sheetView topLeftCell="A175" workbookViewId="0">
      <selection activeCell="D2" sqref="D2:E199"/>
    </sheetView>
  </sheetViews>
  <sheetFormatPr defaultRowHeight="14.5"/>
  <cols>
    <col min="1" max="1" width="33.1796875" customWidth="1"/>
    <col min="2" max="2" width="26.81640625" customWidth="1"/>
    <col min="4" max="5" width="10.81640625" bestFit="1" customWidth="1"/>
  </cols>
  <sheetData>
    <row r="1" spans="1:5" ht="15" thickBot="1">
      <c r="A1" s="79" t="s">
        <v>32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20" t="s">
        <v>10</v>
      </c>
      <c r="D2" s="5">
        <f>IF(Denník!D2=353,Denník!F2,0)</f>
        <v>0</v>
      </c>
      <c r="E2" s="5">
        <f>IF(Denník!E2=353,Denník!F2,0)</f>
        <v>0</v>
      </c>
    </row>
    <row r="3" spans="1:5">
      <c r="A3" s="5">
        <f>D200</f>
        <v>5000</v>
      </c>
      <c r="B3" s="12">
        <f>E200</f>
        <v>0</v>
      </c>
      <c r="D3" s="5">
        <f>IF(Denník!D3=353,Denník!F3,0)</f>
        <v>0</v>
      </c>
      <c r="E3" s="5">
        <f>IF(Denník!E3=353,Denník!F3,0)</f>
        <v>0</v>
      </c>
    </row>
    <row r="4" spans="1:5" ht="15" thickBot="1">
      <c r="A4" s="13"/>
      <c r="B4" s="14"/>
      <c r="D4" s="5">
        <f>IF(Denník!D4=353,Denník!F4,0)</f>
        <v>0</v>
      </c>
      <c r="E4" s="5">
        <f>IF(Denník!E4=353,Denník!F4,0)</f>
        <v>0</v>
      </c>
    </row>
    <row r="5" spans="1:5" ht="15" thickTop="1">
      <c r="A5" s="5"/>
      <c r="B5" s="12"/>
      <c r="D5" s="5">
        <f>IF(Denník!D5=353,Denník!F5,0)</f>
        <v>0</v>
      </c>
      <c r="E5" s="5">
        <f>IF(Denník!E5=353,Denník!F5,0)</f>
        <v>0</v>
      </c>
    </row>
    <row r="6" spans="1:5">
      <c r="D6" s="5">
        <f>IF(Denník!D6=353,Denník!F6,0)</f>
        <v>0</v>
      </c>
      <c r="E6" s="5">
        <f>IF(Denník!E6=353,Denník!F6,0)</f>
        <v>0</v>
      </c>
    </row>
    <row r="7" spans="1:5">
      <c r="D7" s="5">
        <f>IF(Denník!D7=353,Denník!F7,0)</f>
        <v>0</v>
      </c>
      <c r="E7" s="5">
        <f>IF(Denník!E7=353,Denník!F7,0)</f>
        <v>0</v>
      </c>
    </row>
    <row r="8" spans="1:5">
      <c r="D8" s="5">
        <f>IF(Denník!D8=353,Denník!F8,0)</f>
        <v>0</v>
      </c>
      <c r="E8" s="5">
        <f>IF(Denník!E8=353,Denník!F8,0)</f>
        <v>0</v>
      </c>
    </row>
    <row r="9" spans="1:5">
      <c r="D9" s="5">
        <f>IF(Denník!D9=353,Denník!F9,0)</f>
        <v>0</v>
      </c>
      <c r="E9" s="5">
        <f>IF(Denník!E9=353,Denník!F9,0)</f>
        <v>0</v>
      </c>
    </row>
    <row r="10" spans="1:5">
      <c r="D10" s="5">
        <f>IF(Denník!D10=353,Denník!F10,0)</f>
        <v>0</v>
      </c>
      <c r="E10" s="5">
        <f>IF(Denník!E10=353,Denník!F10,0)</f>
        <v>0</v>
      </c>
    </row>
    <row r="11" spans="1:5">
      <c r="D11" s="5">
        <f>IF(Denník!D11=353,Denník!F11,0)</f>
        <v>0</v>
      </c>
      <c r="E11" s="5">
        <f>IF(Denník!E11=353,Denník!F11,0)</f>
        <v>0</v>
      </c>
    </row>
    <row r="12" spans="1:5">
      <c r="D12" s="5">
        <f>IF(Denník!D12=353,Denník!F12,0)</f>
        <v>0</v>
      </c>
      <c r="E12" s="5">
        <f>IF(Denník!E12=353,Denník!F12,0)</f>
        <v>0</v>
      </c>
    </row>
    <row r="13" spans="1:5">
      <c r="D13" s="5">
        <f>IF(Denník!D13=353,Denník!F13,0)</f>
        <v>0</v>
      </c>
      <c r="E13" s="5">
        <f>IF(Denník!E13=353,Denník!F13,0)</f>
        <v>0</v>
      </c>
    </row>
    <row r="14" spans="1:5">
      <c r="D14" s="5">
        <f>IF(Denník!D14=353,Denník!F14,0)</f>
        <v>0</v>
      </c>
      <c r="E14" s="5">
        <f>IF(Denník!E14=353,Denník!F14,0)</f>
        <v>0</v>
      </c>
    </row>
    <row r="15" spans="1:5">
      <c r="D15" s="5">
        <f>IF(Denník!D15=353,Denník!F15,0)</f>
        <v>0</v>
      </c>
      <c r="E15" s="5">
        <f>IF(Denník!E15=353,Denník!F15,0)</f>
        <v>0</v>
      </c>
    </row>
    <row r="16" spans="1:5">
      <c r="D16" s="5">
        <f>IF(Denník!D16=353,Denník!F16,0)</f>
        <v>0</v>
      </c>
      <c r="E16" s="5">
        <f>IF(Denník!E16=353,Denník!F16,0)</f>
        <v>0</v>
      </c>
    </row>
    <row r="17" spans="4:5">
      <c r="D17" s="5">
        <f>IF(Denník!D17=353,Denník!F17,0)</f>
        <v>0</v>
      </c>
      <c r="E17" s="5">
        <f>IF(Denník!E17=353,Denník!F17,0)</f>
        <v>0</v>
      </c>
    </row>
    <row r="18" spans="4:5">
      <c r="D18" s="5">
        <f>IF(Denník!D18=353,Denník!F18,0)</f>
        <v>0</v>
      </c>
      <c r="E18" s="5">
        <f>IF(Denník!E18=353,Denník!F18,0)</f>
        <v>0</v>
      </c>
    </row>
    <row r="19" spans="4:5">
      <c r="D19" s="5">
        <f>IF(Denník!D19=353,Denník!F19,0)</f>
        <v>0</v>
      </c>
      <c r="E19" s="5">
        <f>IF(Denník!E19=353,Denník!F19,0)</f>
        <v>0</v>
      </c>
    </row>
    <row r="20" spans="4:5">
      <c r="D20" s="5">
        <f>IF(Denník!D20=353,Denník!F20,0)</f>
        <v>0</v>
      </c>
      <c r="E20" s="5">
        <f>IF(Denník!E20=353,Denník!F20,0)</f>
        <v>0</v>
      </c>
    </row>
    <row r="21" spans="4:5">
      <c r="D21" s="5">
        <f>IF(Denník!D21=353,Denník!F21,0)</f>
        <v>0</v>
      </c>
      <c r="E21" s="5">
        <f>IF(Denník!E21=353,Denník!F21,0)</f>
        <v>0</v>
      </c>
    </row>
    <row r="22" spans="4:5">
      <c r="D22" s="5">
        <f>IF(Denník!D22=353,Denník!F22,0)</f>
        <v>0</v>
      </c>
      <c r="E22" s="5">
        <f>IF(Denník!E22=353,Denník!F22,0)</f>
        <v>0</v>
      </c>
    </row>
    <row r="23" spans="4:5">
      <c r="D23" s="5">
        <f>IF(Denník!D23=353,Denník!F23,0)</f>
        <v>0</v>
      </c>
      <c r="E23" s="5">
        <f>IF(Denník!E23=353,Denník!F23,0)</f>
        <v>0</v>
      </c>
    </row>
    <row r="24" spans="4:5">
      <c r="D24" s="5">
        <f>IF(Denník!D24=353,Denník!F24,0)</f>
        <v>0</v>
      </c>
      <c r="E24" s="5">
        <f>IF(Denník!E24=353,Denník!F24,0)</f>
        <v>0</v>
      </c>
    </row>
    <row r="25" spans="4:5">
      <c r="D25" s="5">
        <f>IF(Denník!D25=353,Denník!F25,0)</f>
        <v>0</v>
      </c>
      <c r="E25" s="5">
        <f>IF(Denník!E25=353,Denník!F25,0)</f>
        <v>0</v>
      </c>
    </row>
    <row r="26" spans="4:5">
      <c r="D26" s="5">
        <f>IF(Denník!D26=353,Denník!F26,0)</f>
        <v>0</v>
      </c>
      <c r="E26" s="5">
        <f>IF(Denník!E26=353,Denník!F26,0)</f>
        <v>0</v>
      </c>
    </row>
    <row r="27" spans="4:5">
      <c r="D27" s="5">
        <f>IF(Denník!D27=353,Denník!F27,0)</f>
        <v>0</v>
      </c>
      <c r="E27" s="5">
        <f>IF(Denník!E27=353,Denník!F27,0)</f>
        <v>0</v>
      </c>
    </row>
    <row r="28" spans="4:5">
      <c r="D28" s="5">
        <f>IF(Denník!D28=353,Denník!F28,0)</f>
        <v>0</v>
      </c>
      <c r="E28" s="5">
        <f>IF(Denník!E28=353,Denník!F28,0)</f>
        <v>0</v>
      </c>
    </row>
    <row r="29" spans="4:5">
      <c r="D29" s="5">
        <f>IF(Denník!D29=353,Denník!F29,0)</f>
        <v>0</v>
      </c>
      <c r="E29" s="5">
        <f>IF(Denník!E29=353,Denník!F29,0)</f>
        <v>0</v>
      </c>
    </row>
    <row r="30" spans="4:5">
      <c r="D30" s="5">
        <f>IF(Denník!D30=353,Denník!F30,0)</f>
        <v>0</v>
      </c>
      <c r="E30" s="5">
        <f>IF(Denník!E30=353,Denník!F30,0)</f>
        <v>0</v>
      </c>
    </row>
    <row r="31" spans="4:5">
      <c r="D31" s="5">
        <f>IF(Denník!D31=353,Denník!F31,0)</f>
        <v>0</v>
      </c>
      <c r="E31" s="5">
        <f>IF(Denník!E31=353,Denník!F31,0)</f>
        <v>0</v>
      </c>
    </row>
    <row r="32" spans="4:5">
      <c r="D32" s="5">
        <f>IF(Denník!D32=353,Denník!F32,0)</f>
        <v>0</v>
      </c>
      <c r="E32" s="5">
        <f>IF(Denník!E32=353,Denník!F32,0)</f>
        <v>0</v>
      </c>
    </row>
    <row r="33" spans="4:5">
      <c r="D33" s="5">
        <f>IF(Denník!D33=353,Denník!F33,0)</f>
        <v>0</v>
      </c>
      <c r="E33" s="5">
        <f>IF(Denník!E33=353,Denník!F33,0)</f>
        <v>0</v>
      </c>
    </row>
    <row r="34" spans="4:5">
      <c r="D34" s="5">
        <f>IF(Denník!D34=353,Denník!F34,0)</f>
        <v>0</v>
      </c>
      <c r="E34" s="5">
        <f>IF(Denník!E34=353,Denník!F34,0)</f>
        <v>0</v>
      </c>
    </row>
    <row r="35" spans="4:5">
      <c r="D35" s="5">
        <f>IF(Denník!D35=353,Denník!F35,0)</f>
        <v>0</v>
      </c>
      <c r="E35" s="5">
        <f>IF(Denník!E35=353,Denník!F35,0)</f>
        <v>0</v>
      </c>
    </row>
    <row r="36" spans="4:5">
      <c r="D36" s="5">
        <f>IF(Denník!D36=353,Denník!F36,0)</f>
        <v>0</v>
      </c>
      <c r="E36" s="5">
        <f>IF(Denník!E36=353,Denník!F36,0)</f>
        <v>0</v>
      </c>
    </row>
    <row r="37" spans="4:5">
      <c r="D37" s="5">
        <f>IF(Denník!D37=353,Denník!F37,0)</f>
        <v>0</v>
      </c>
      <c r="E37" s="5">
        <f>IF(Denník!E37=353,Denník!F37,0)</f>
        <v>0</v>
      </c>
    </row>
    <row r="38" spans="4:5">
      <c r="D38" s="5">
        <f>IF(Denník!D38=353,Denník!F38,0)</f>
        <v>0</v>
      </c>
      <c r="E38" s="5">
        <f>IF(Denník!E38=353,Denník!F38,0)</f>
        <v>0</v>
      </c>
    </row>
    <row r="39" spans="4:5">
      <c r="D39" s="5">
        <f>IF(Denník!D39=353,Denník!F39,0)</f>
        <v>0</v>
      </c>
      <c r="E39" s="5">
        <f>IF(Denník!E39=353,Denník!F39,0)</f>
        <v>0</v>
      </c>
    </row>
    <row r="40" spans="4:5">
      <c r="D40" s="5">
        <f>IF(Denník!D40=353,Denník!F40,0)</f>
        <v>0</v>
      </c>
      <c r="E40" s="5">
        <f>IF(Denník!E40=353,Denník!F40,0)</f>
        <v>0</v>
      </c>
    </row>
    <row r="41" spans="4:5">
      <c r="D41" s="5">
        <f>IF(Denník!D41=353,Denník!F41,0)</f>
        <v>0</v>
      </c>
      <c r="E41" s="5">
        <f>IF(Denník!E41=353,Denník!F41,0)</f>
        <v>0</v>
      </c>
    </row>
    <row r="42" spans="4:5">
      <c r="D42" s="5">
        <f>IF(Denník!D42=353,Denník!F42,0)</f>
        <v>0</v>
      </c>
      <c r="E42" s="5">
        <f>IF(Denník!E42=353,Denník!F42,0)</f>
        <v>0</v>
      </c>
    </row>
    <row r="43" spans="4:5">
      <c r="D43" s="5">
        <f>IF(Denník!D43=353,Denník!F43,0)</f>
        <v>0</v>
      </c>
      <c r="E43" s="5">
        <f>IF(Denník!E43=353,Denník!F43,0)</f>
        <v>0</v>
      </c>
    </row>
    <row r="44" spans="4:5">
      <c r="D44" s="5">
        <f>IF(Denník!D44=353,Denník!F44,0)</f>
        <v>0</v>
      </c>
      <c r="E44" s="5">
        <f>IF(Denník!E44=353,Denník!F44,0)</f>
        <v>0</v>
      </c>
    </row>
    <row r="45" spans="4:5">
      <c r="D45" s="5">
        <f>IF(Denník!D45=353,Denník!F45,0)</f>
        <v>0</v>
      </c>
      <c r="E45" s="5">
        <f>IF(Denník!E45=353,Denník!F45,0)</f>
        <v>0</v>
      </c>
    </row>
    <row r="46" spans="4:5">
      <c r="D46" s="5">
        <f>IF(Denník!D46=353,Denník!F46,0)</f>
        <v>0</v>
      </c>
      <c r="E46" s="5">
        <f>IF(Denník!E46=353,Denník!F46,0)</f>
        <v>0</v>
      </c>
    </row>
    <row r="47" spans="4:5">
      <c r="D47" s="5">
        <f>IF(Denník!D47=353,Denník!F47,0)</f>
        <v>0</v>
      </c>
      <c r="E47" s="5">
        <f>IF(Denník!E47=353,Denník!F47,0)</f>
        <v>0</v>
      </c>
    </row>
    <row r="48" spans="4:5">
      <c r="D48" s="5">
        <f>IF(Denník!D48=353,Denník!F48,0)</f>
        <v>0</v>
      </c>
      <c r="E48" s="5">
        <f>IF(Denník!E48=353,Denník!F48,0)</f>
        <v>0</v>
      </c>
    </row>
    <row r="49" spans="4:5">
      <c r="D49" s="5">
        <f>IF(Denník!D49=353,Denník!F49,0)</f>
        <v>0</v>
      </c>
      <c r="E49" s="5">
        <f>IF(Denník!E49=353,Denník!F49,0)</f>
        <v>0</v>
      </c>
    </row>
    <row r="50" spans="4:5">
      <c r="D50" s="5">
        <f>IF(Denník!D50=353,Denník!F50,0)</f>
        <v>0</v>
      </c>
      <c r="E50" s="5">
        <f>IF(Denník!E50=353,Denník!F50,0)</f>
        <v>0</v>
      </c>
    </row>
    <row r="51" spans="4:5">
      <c r="D51" s="5">
        <f>IF(Denník!D51=353,Denník!F51,0)</f>
        <v>0</v>
      </c>
      <c r="E51" s="5">
        <f>IF(Denník!E51=353,Denník!F51,0)</f>
        <v>0</v>
      </c>
    </row>
    <row r="52" spans="4:5">
      <c r="D52" s="5">
        <f>IF(Denník!D52=353,Denník!F52,0)</f>
        <v>0</v>
      </c>
      <c r="E52" s="5">
        <f>IF(Denník!E52=353,Denník!F52,0)</f>
        <v>0</v>
      </c>
    </row>
    <row r="53" spans="4:5">
      <c r="D53" s="5">
        <f>IF(Denník!D53=353,Denník!F53,0)</f>
        <v>0</v>
      </c>
      <c r="E53" s="5">
        <f>IF(Denník!E53=353,Denník!F53,0)</f>
        <v>0</v>
      </c>
    </row>
    <row r="54" spans="4:5">
      <c r="D54" s="5">
        <f>IF(Denník!D54=353,Denník!F54,0)</f>
        <v>0</v>
      </c>
      <c r="E54" s="5">
        <f>IF(Denník!E54=353,Denník!F54,0)</f>
        <v>0</v>
      </c>
    </row>
    <row r="55" spans="4:5">
      <c r="D55" s="5">
        <f>IF(Denník!D55=353,Denník!F55,0)</f>
        <v>0</v>
      </c>
      <c r="E55" s="5">
        <f>IF(Denník!E55=353,Denník!F55,0)</f>
        <v>0</v>
      </c>
    </row>
    <row r="56" spans="4:5">
      <c r="D56" s="5">
        <f>IF(Denník!D56=353,Denník!F56,0)</f>
        <v>0</v>
      </c>
      <c r="E56" s="5">
        <f>IF(Denník!E56=353,Denník!F56,0)</f>
        <v>0</v>
      </c>
    </row>
    <row r="57" spans="4:5">
      <c r="D57" s="5">
        <f>IF(Denník!D57=353,Denník!F57,0)</f>
        <v>0</v>
      </c>
      <c r="E57" s="5">
        <f>IF(Denník!E57=353,Denník!F57,0)</f>
        <v>0</v>
      </c>
    </row>
    <row r="58" spans="4:5">
      <c r="D58" s="5">
        <f>IF(Denník!D58=353,Denník!F58,0)</f>
        <v>0</v>
      </c>
      <c r="E58" s="5">
        <f>IF(Denník!E58=353,Denník!F58,0)</f>
        <v>0</v>
      </c>
    </row>
    <row r="59" spans="4:5">
      <c r="D59" s="5">
        <f>IF(Denník!D59=353,Denník!F59,0)</f>
        <v>0</v>
      </c>
      <c r="E59" s="5">
        <f>IF(Denník!E59=353,Denník!F59,0)</f>
        <v>0</v>
      </c>
    </row>
    <row r="60" spans="4:5">
      <c r="D60" s="5">
        <f>IF(Denník!D60=353,Denník!F60,0)</f>
        <v>0</v>
      </c>
      <c r="E60" s="5">
        <f>IF(Denník!E60=353,Denník!F60,0)</f>
        <v>0</v>
      </c>
    </row>
    <row r="61" spans="4:5">
      <c r="D61" s="5">
        <f>IF(Denník!D61=353,Denník!F61,0)</f>
        <v>0</v>
      </c>
      <c r="E61" s="5">
        <f>IF(Denník!E61=353,Denník!F61,0)</f>
        <v>0</v>
      </c>
    </row>
    <row r="62" spans="4:5">
      <c r="D62" s="5">
        <f>IF(Denník!D62=353,Denník!F62,0)</f>
        <v>0</v>
      </c>
      <c r="E62" s="5">
        <f>IF(Denník!E62=353,Denník!F62,0)</f>
        <v>0</v>
      </c>
    </row>
    <row r="63" spans="4:5">
      <c r="D63" s="5">
        <f>IF(Denník!D63=353,Denník!F63,0)</f>
        <v>0</v>
      </c>
      <c r="E63" s="5">
        <f>IF(Denník!E63=353,Denník!F63,0)</f>
        <v>0</v>
      </c>
    </row>
    <row r="64" spans="4:5">
      <c r="D64" s="5">
        <f>IF(Denník!D64=353,Denník!F64,0)</f>
        <v>0</v>
      </c>
      <c r="E64" s="5">
        <f>IF(Denník!E64=353,Denník!F64,0)</f>
        <v>0</v>
      </c>
    </row>
    <row r="65" spans="4:5">
      <c r="D65" s="5">
        <f>IF(Denník!D65=353,Denník!F65,0)</f>
        <v>0</v>
      </c>
      <c r="E65" s="5">
        <f>IF(Denník!E65=353,Denník!F65,0)</f>
        <v>0</v>
      </c>
    </row>
    <row r="66" spans="4:5">
      <c r="D66" s="5">
        <f>IF(Denník!D66=353,Denník!F66,0)</f>
        <v>0</v>
      </c>
      <c r="E66" s="5">
        <f>IF(Denník!E66=353,Denník!F66,0)</f>
        <v>0</v>
      </c>
    </row>
    <row r="67" spans="4:5">
      <c r="D67" s="5">
        <f>IF(Denník!D67=353,Denník!F67,0)</f>
        <v>0</v>
      </c>
      <c r="E67" s="5">
        <f>IF(Denník!E67=353,Denník!F67,0)</f>
        <v>0</v>
      </c>
    </row>
    <row r="68" spans="4:5">
      <c r="D68" s="5">
        <f>IF(Denník!D68=353,Denník!F68,0)</f>
        <v>0</v>
      </c>
      <c r="E68" s="5">
        <f>IF(Denník!E68=353,Denník!F68,0)</f>
        <v>0</v>
      </c>
    </row>
    <row r="69" spans="4:5">
      <c r="D69" s="5">
        <f>IF(Denník!D69=353,Denník!F69,0)</f>
        <v>0</v>
      </c>
      <c r="E69" s="5">
        <f>IF(Denník!E69=353,Denník!F69,0)</f>
        <v>0</v>
      </c>
    </row>
    <row r="70" spans="4:5">
      <c r="D70" s="5">
        <f>IF(Denník!D70=353,Denník!F70,0)</f>
        <v>0</v>
      </c>
      <c r="E70" s="5">
        <f>IF(Denník!E70=353,Denník!F70,0)</f>
        <v>0</v>
      </c>
    </row>
    <row r="71" spans="4:5">
      <c r="D71" s="5">
        <f>IF(Denník!D71=353,Denník!F71,0)</f>
        <v>0</v>
      </c>
      <c r="E71" s="5">
        <f>IF(Denník!E71=353,Denník!F71,0)</f>
        <v>0</v>
      </c>
    </row>
    <row r="72" spans="4:5">
      <c r="D72" s="5">
        <f>IF(Denník!D72=353,Denník!F72,0)</f>
        <v>0</v>
      </c>
      <c r="E72" s="5">
        <f>IF(Denník!E72=353,Denník!F72,0)</f>
        <v>0</v>
      </c>
    </row>
    <row r="73" spans="4:5">
      <c r="D73" s="5">
        <f>IF(Denník!D73=353,Denník!F73,0)</f>
        <v>0</v>
      </c>
      <c r="E73" s="5">
        <f>IF(Denník!E73=353,Denník!F73,0)</f>
        <v>0</v>
      </c>
    </row>
    <row r="74" spans="4:5">
      <c r="D74" s="5">
        <f>IF(Denník!D74=353,Denník!F74,0)</f>
        <v>0</v>
      </c>
      <c r="E74" s="5">
        <f>IF(Denník!E74=353,Denník!F74,0)</f>
        <v>0</v>
      </c>
    </row>
    <row r="75" spans="4:5">
      <c r="D75" s="5">
        <f>IF(Denník!D75=353,Denník!F75,0)</f>
        <v>0</v>
      </c>
      <c r="E75" s="5">
        <f>IF(Denník!E75=353,Denník!F75,0)</f>
        <v>0</v>
      </c>
    </row>
    <row r="76" spans="4:5">
      <c r="D76" s="5">
        <f>IF(Denník!D76=353,Denník!F76,0)</f>
        <v>0</v>
      </c>
      <c r="E76" s="5">
        <f>IF(Denník!E76=353,Denník!F76,0)</f>
        <v>0</v>
      </c>
    </row>
    <row r="77" spans="4:5">
      <c r="D77" s="5">
        <f>IF(Denník!D77=353,Denník!F77,0)</f>
        <v>0</v>
      </c>
      <c r="E77" s="5">
        <f>IF(Denník!E77=353,Denník!F77,0)</f>
        <v>0</v>
      </c>
    </row>
    <row r="78" spans="4:5">
      <c r="D78" s="5">
        <f>IF(Denník!D78=353,Denník!F78,0)</f>
        <v>0</v>
      </c>
      <c r="E78" s="5">
        <f>IF(Denník!E78=353,Denník!F78,0)</f>
        <v>0</v>
      </c>
    </row>
    <row r="79" spans="4:5">
      <c r="D79" s="5">
        <f>IF(Denník!D79=353,Denník!F79,0)</f>
        <v>0</v>
      </c>
      <c r="E79" s="5">
        <f>IF(Denník!E79=353,Denník!F79,0)</f>
        <v>0</v>
      </c>
    </row>
    <row r="80" spans="4:5">
      <c r="D80" s="5">
        <f>IF(Denník!D80=353,Denník!F80,0)</f>
        <v>0</v>
      </c>
      <c r="E80" s="5">
        <f>IF(Denník!E80=353,Denník!F80,0)</f>
        <v>0</v>
      </c>
    </row>
    <row r="81" spans="4:5">
      <c r="D81" s="5">
        <f>IF(Denník!D81=353,Denník!F81,0)</f>
        <v>0</v>
      </c>
      <c r="E81" s="5">
        <f>IF(Denník!E81=353,Denník!F81,0)</f>
        <v>0</v>
      </c>
    </row>
    <row r="82" spans="4:5">
      <c r="D82" s="5">
        <f>IF(Denník!D82=353,Denník!F82,0)</f>
        <v>0</v>
      </c>
      <c r="E82" s="5">
        <f>IF(Denník!E82=353,Denník!F82,0)</f>
        <v>0</v>
      </c>
    </row>
    <row r="83" spans="4:5">
      <c r="D83" s="5">
        <f>IF(Denník!D83=353,Denník!F83,0)</f>
        <v>0</v>
      </c>
      <c r="E83" s="5">
        <f>IF(Denník!E83=353,Denník!F83,0)</f>
        <v>0</v>
      </c>
    </row>
    <row r="84" spans="4:5">
      <c r="D84" s="5">
        <f>IF(Denník!D84=353,Denník!F84,0)</f>
        <v>0</v>
      </c>
      <c r="E84" s="5">
        <f>IF(Denník!E84=353,Denník!F84,0)</f>
        <v>0</v>
      </c>
    </row>
    <row r="85" spans="4:5">
      <c r="D85" s="5">
        <f>IF(Denník!D85=353,Denník!F85,0)</f>
        <v>0</v>
      </c>
      <c r="E85" s="5">
        <f>IF(Denník!E85=353,Denník!F85,0)</f>
        <v>0</v>
      </c>
    </row>
    <row r="86" spans="4:5">
      <c r="D86" s="5">
        <f>IF(Denník!D86=353,Denník!F86,0)</f>
        <v>0</v>
      </c>
      <c r="E86" s="5">
        <f>IF(Denník!E86=353,Denník!F86,0)</f>
        <v>0</v>
      </c>
    </row>
    <row r="87" spans="4:5">
      <c r="D87" s="5">
        <f>IF(Denník!D87=353,Denník!F87,0)</f>
        <v>0</v>
      </c>
      <c r="E87" s="5">
        <f>IF(Denník!E87=353,Denník!F87,0)</f>
        <v>0</v>
      </c>
    </row>
    <row r="88" spans="4:5">
      <c r="D88" s="5">
        <f>IF(Denník!D88=353,Denník!F88,0)</f>
        <v>0</v>
      </c>
      <c r="E88" s="5">
        <f>IF(Denník!E88=353,Denník!F88,0)</f>
        <v>0</v>
      </c>
    </row>
    <row r="89" spans="4:5">
      <c r="D89" s="5">
        <f>IF(Denník!D89=353,Denník!F89,0)</f>
        <v>0</v>
      </c>
      <c r="E89" s="5">
        <f>IF(Denník!E89=353,Denník!F89,0)</f>
        <v>0</v>
      </c>
    </row>
    <row r="90" spans="4:5">
      <c r="D90" s="5">
        <f>IF(Denník!D90=353,Denník!F90,0)</f>
        <v>0</v>
      </c>
      <c r="E90" s="5">
        <f>IF(Denník!E90=353,Denník!F90,0)</f>
        <v>0</v>
      </c>
    </row>
    <row r="91" spans="4:5">
      <c r="D91" s="5">
        <f>IF(Denník!D91=353,Denník!F91,0)</f>
        <v>0</v>
      </c>
      <c r="E91" s="5">
        <f>IF(Denník!E91=353,Denník!F91,0)</f>
        <v>0</v>
      </c>
    </row>
    <row r="92" spans="4:5">
      <c r="D92" s="5">
        <f>IF(Denník!D92=353,Denník!F92,0)</f>
        <v>0</v>
      </c>
      <c r="E92" s="5">
        <f>IF(Denník!E92=353,Denník!F92,0)</f>
        <v>0</v>
      </c>
    </row>
    <row r="93" spans="4:5">
      <c r="D93" s="5">
        <f>IF(Denník!D93=353,Denník!F93,0)</f>
        <v>0</v>
      </c>
      <c r="E93" s="5">
        <f>IF(Denník!E93=353,Denník!F93,0)</f>
        <v>0</v>
      </c>
    </row>
    <row r="94" spans="4:5">
      <c r="D94" s="5">
        <f>IF(Denník!D94=353,Denník!F94,0)</f>
        <v>0</v>
      </c>
      <c r="E94" s="5">
        <f>IF(Denník!E94=353,Denník!F94,0)</f>
        <v>0</v>
      </c>
    </row>
    <row r="95" spans="4:5">
      <c r="D95" s="5">
        <f>IF(Denník!D95=353,Denník!F95,0)</f>
        <v>0</v>
      </c>
      <c r="E95" s="5">
        <f>IF(Denník!E95=353,Denník!F95,0)</f>
        <v>0</v>
      </c>
    </row>
    <row r="96" spans="4:5">
      <c r="D96" s="5">
        <f>IF(Denník!D96=353,Denník!F96,0)</f>
        <v>0</v>
      </c>
      <c r="E96" s="5">
        <f>IF(Denník!E96=353,Denník!F96,0)</f>
        <v>0</v>
      </c>
    </row>
    <row r="97" spans="4:5">
      <c r="D97" s="5">
        <f>IF(Denník!D97=353,Denník!F97,0)</f>
        <v>0</v>
      </c>
      <c r="E97" s="5">
        <f>IF(Denník!E97=353,Denník!F97,0)</f>
        <v>0</v>
      </c>
    </row>
    <row r="98" spans="4:5">
      <c r="D98" s="5">
        <f>IF(Denník!D98=353,Denník!F98,0)</f>
        <v>0</v>
      </c>
      <c r="E98" s="5">
        <f>IF(Denník!E98=353,Denník!F98,0)</f>
        <v>0</v>
      </c>
    </row>
    <row r="99" spans="4:5">
      <c r="D99" s="5">
        <f>IF(Denník!D99=353,Denník!F99,0)</f>
        <v>0</v>
      </c>
      <c r="E99" s="5">
        <f>IF(Denník!E99=353,Denník!F99,0)</f>
        <v>0</v>
      </c>
    </row>
    <row r="100" spans="4:5">
      <c r="D100" s="5">
        <f>IF(Denník!D100=353,Denník!F100,0)</f>
        <v>0</v>
      </c>
      <c r="E100" s="5">
        <f>IF(Denník!E100=353,Denník!F100,0)</f>
        <v>0</v>
      </c>
    </row>
    <row r="101" spans="4:5">
      <c r="D101" s="5">
        <f>IF(Denník!D101=353,Denník!F101,0)</f>
        <v>0</v>
      </c>
      <c r="E101" s="5">
        <f>IF(Denník!E101=353,Denník!F101,0)</f>
        <v>0</v>
      </c>
    </row>
    <row r="102" spans="4:5">
      <c r="D102" s="5">
        <f>IF(Denník!D102=353,Denník!F102,0)</f>
        <v>0</v>
      </c>
      <c r="E102" s="5">
        <f>IF(Denník!E102=353,Denník!F102,0)</f>
        <v>0</v>
      </c>
    </row>
    <row r="103" spans="4:5">
      <c r="D103" s="5">
        <f>IF(Denník!D103=353,Denník!F103,0)</f>
        <v>0</v>
      </c>
      <c r="E103" s="5">
        <f>IF(Denník!E103=353,Denník!F103,0)</f>
        <v>0</v>
      </c>
    </row>
    <row r="104" spans="4:5">
      <c r="D104" s="5">
        <f>IF(Denník!D104=353,Denník!F104,0)</f>
        <v>0</v>
      </c>
      <c r="E104" s="5">
        <f>IF(Denník!E104=353,Denník!F104,0)</f>
        <v>0</v>
      </c>
    </row>
    <row r="105" spans="4:5">
      <c r="D105" s="5">
        <f>IF(Denník!D105=353,Denník!F105,0)</f>
        <v>0</v>
      </c>
      <c r="E105" s="5">
        <f>IF(Denník!E105=353,Denník!F105,0)</f>
        <v>0</v>
      </c>
    </row>
    <row r="106" spans="4:5">
      <c r="D106" s="5">
        <f>IF(Denník!D106=353,Denník!F106,0)</f>
        <v>0</v>
      </c>
      <c r="E106" s="5">
        <f>IF(Denník!E106=353,Denník!F106,0)</f>
        <v>0</v>
      </c>
    </row>
    <row r="107" spans="4:5">
      <c r="D107" s="5">
        <f>IF(Denník!D107=353,Denník!F107,0)</f>
        <v>0</v>
      </c>
      <c r="E107" s="5">
        <f>IF(Denník!E107=353,Denník!F107,0)</f>
        <v>0</v>
      </c>
    </row>
    <row r="108" spans="4:5">
      <c r="D108" s="5">
        <f>IF(Denník!D108=353,Denník!F108,0)</f>
        <v>0</v>
      </c>
      <c r="E108" s="5">
        <f>IF(Denník!E108=353,Denník!F108,0)</f>
        <v>0</v>
      </c>
    </row>
    <row r="109" spans="4:5">
      <c r="D109" s="5">
        <f>IF(Denník!D109=353,Denník!F109,0)</f>
        <v>0</v>
      </c>
      <c r="E109" s="5">
        <f>IF(Denník!E109=353,Denník!F109,0)</f>
        <v>0</v>
      </c>
    </row>
    <row r="110" spans="4:5">
      <c r="D110" s="5">
        <f>IF(Denník!D110=353,Denník!F110,0)</f>
        <v>0</v>
      </c>
      <c r="E110" s="5">
        <f>IF(Denník!E110=353,Denník!F110,0)</f>
        <v>0</v>
      </c>
    </row>
    <row r="111" spans="4:5">
      <c r="D111" s="5">
        <f>IF(Denník!D111=353,Denník!F111,0)</f>
        <v>0</v>
      </c>
      <c r="E111" s="5">
        <f>IF(Denník!E111=353,Denník!F111,0)</f>
        <v>0</v>
      </c>
    </row>
    <row r="112" spans="4:5">
      <c r="D112" s="5">
        <f>IF(Denník!D112=353,Denník!F112,0)</f>
        <v>0</v>
      </c>
      <c r="E112" s="5">
        <f>IF(Denník!E112=353,Denník!F112,0)</f>
        <v>0</v>
      </c>
    </row>
    <row r="113" spans="4:5">
      <c r="D113" s="5">
        <f>IF(Denník!D113=353,Denník!F113,0)</f>
        <v>0</v>
      </c>
      <c r="E113" s="5">
        <f>IF(Denník!E113=353,Denník!F113,0)</f>
        <v>0</v>
      </c>
    </row>
    <row r="114" spans="4:5">
      <c r="D114" s="5">
        <f>IF(Denník!D114=353,Denník!F114,0)</f>
        <v>0</v>
      </c>
      <c r="E114" s="5">
        <f>IF(Denník!E114=353,Denník!F114,0)</f>
        <v>0</v>
      </c>
    </row>
    <row r="115" spans="4:5">
      <c r="D115" s="5">
        <f>IF(Denník!D115=353,Denník!F115,0)</f>
        <v>0</v>
      </c>
      <c r="E115" s="5">
        <f>IF(Denník!E115=353,Denník!F115,0)</f>
        <v>0</v>
      </c>
    </row>
    <row r="116" spans="4:5">
      <c r="D116" s="5">
        <f>IF(Denník!D116=353,Denník!F116,0)</f>
        <v>0</v>
      </c>
      <c r="E116" s="5">
        <f>IF(Denník!E116=353,Denník!F116,0)</f>
        <v>0</v>
      </c>
    </row>
    <row r="117" spans="4:5">
      <c r="D117" s="5">
        <f>IF(Denník!D117=353,Denník!F117,0)</f>
        <v>0</v>
      </c>
      <c r="E117" s="5">
        <f>IF(Denník!E117=353,Denník!F117,0)</f>
        <v>0</v>
      </c>
    </row>
    <row r="118" spans="4:5">
      <c r="D118" s="5">
        <f>IF(Denník!D118=353,Denník!F118,0)</f>
        <v>0</v>
      </c>
      <c r="E118" s="5">
        <f>IF(Denník!E118=353,Denník!F118,0)</f>
        <v>0</v>
      </c>
    </row>
    <row r="119" spans="4:5">
      <c r="D119" s="5">
        <f>IF(Denník!D119=353,Denník!F119,0)</f>
        <v>0</v>
      </c>
      <c r="E119" s="5">
        <f>IF(Denník!E119=353,Denník!F119,0)</f>
        <v>0</v>
      </c>
    </row>
    <row r="120" spans="4:5">
      <c r="D120" s="5">
        <f>IF(Denník!D120=353,Denník!F120,0)</f>
        <v>0</v>
      </c>
      <c r="E120" s="5">
        <f>IF(Denník!E120=353,Denník!F120,0)</f>
        <v>0</v>
      </c>
    </row>
    <row r="121" spans="4:5">
      <c r="D121" s="5">
        <f>IF(Denník!D121=353,Denník!F121,0)</f>
        <v>0</v>
      </c>
      <c r="E121" s="5">
        <f>IF(Denník!E121=353,Denník!F121,0)</f>
        <v>0</v>
      </c>
    </row>
    <row r="122" spans="4:5">
      <c r="D122" s="5">
        <f>IF(Denník!D122=353,Denník!F122,0)</f>
        <v>0</v>
      </c>
      <c r="E122" s="5">
        <f>IF(Denník!E122=353,Denník!F122,0)</f>
        <v>0</v>
      </c>
    </row>
    <row r="123" spans="4:5">
      <c r="D123" s="5">
        <f>IF(Denník!D123=353,Denník!F123,0)</f>
        <v>0</v>
      </c>
      <c r="E123" s="5">
        <f>IF(Denník!E123=353,Denník!F123,0)</f>
        <v>0</v>
      </c>
    </row>
    <row r="124" spans="4:5">
      <c r="D124" s="5">
        <f>IF(Denník!D124=353,Denník!F124,0)</f>
        <v>0</v>
      </c>
      <c r="E124" s="5">
        <f>IF(Denník!E124=353,Denník!F124,0)</f>
        <v>0</v>
      </c>
    </row>
    <row r="125" spans="4:5">
      <c r="D125" s="5">
        <f>IF(Denník!D125=353,Denník!F125,0)</f>
        <v>0</v>
      </c>
      <c r="E125" s="5">
        <f>IF(Denník!E125=353,Denník!F125,0)</f>
        <v>0</v>
      </c>
    </row>
    <row r="126" spans="4:5">
      <c r="D126" s="5">
        <f>IF(Denník!D126=353,Denník!F126,0)</f>
        <v>0</v>
      </c>
      <c r="E126" s="5">
        <f>IF(Denník!E126=353,Denník!F126,0)</f>
        <v>0</v>
      </c>
    </row>
    <row r="127" spans="4:5">
      <c r="D127" s="5">
        <f>IF(Denník!D127=353,Denník!F127,0)</f>
        <v>0</v>
      </c>
      <c r="E127" s="5">
        <f>IF(Denník!E127=353,Denník!F127,0)</f>
        <v>0</v>
      </c>
    </row>
    <row r="128" spans="4:5">
      <c r="D128" s="5">
        <f>IF(Denník!D128=353,Denník!F128,0)</f>
        <v>0</v>
      </c>
      <c r="E128" s="5">
        <f>IF(Denník!E128=353,Denník!F128,0)</f>
        <v>0</v>
      </c>
    </row>
    <row r="129" spans="4:5">
      <c r="D129" s="5">
        <f>IF(Denník!D129=353,Denník!F129,0)</f>
        <v>0</v>
      </c>
      <c r="E129" s="5">
        <f>IF(Denník!E129=353,Denník!F129,0)</f>
        <v>0</v>
      </c>
    </row>
    <row r="130" spans="4:5">
      <c r="D130" s="5">
        <f>IF(Denník!D130=353,Denník!F130,0)</f>
        <v>0</v>
      </c>
      <c r="E130" s="5">
        <f>IF(Denník!E130=353,Denník!F130,0)</f>
        <v>0</v>
      </c>
    </row>
    <row r="131" spans="4:5">
      <c r="D131" s="5">
        <f>IF(Denník!D131=353,Denník!F131,0)</f>
        <v>0</v>
      </c>
      <c r="E131" s="5">
        <f>IF(Denník!E131=353,Denník!F131,0)</f>
        <v>0</v>
      </c>
    </row>
    <row r="132" spans="4:5">
      <c r="D132" s="5">
        <f>IF(Denník!D132=353,Denník!F132,0)</f>
        <v>0</v>
      </c>
      <c r="E132" s="5">
        <f>IF(Denník!E132=353,Denník!F132,0)</f>
        <v>0</v>
      </c>
    </row>
    <row r="133" spans="4:5">
      <c r="D133" s="5">
        <f>IF(Denník!D133=353,Denník!F133,0)</f>
        <v>0</v>
      </c>
      <c r="E133" s="5">
        <f>IF(Denník!E133=353,Denník!F133,0)</f>
        <v>0</v>
      </c>
    </row>
    <row r="134" spans="4:5">
      <c r="D134" s="5">
        <f>IF(Denník!D134=353,Denník!F134,0)</f>
        <v>0</v>
      </c>
      <c r="E134" s="5">
        <f>IF(Denník!E134=353,Denník!F134,0)</f>
        <v>0</v>
      </c>
    </row>
    <row r="135" spans="4:5">
      <c r="D135" s="5">
        <f>IF(Denník!D135=353,Denník!F135,0)</f>
        <v>0</v>
      </c>
      <c r="E135" s="5">
        <f>IF(Denník!E135=353,Denník!F135,0)</f>
        <v>0</v>
      </c>
    </row>
    <row r="136" spans="4:5">
      <c r="D136" s="5">
        <f>IF(Denník!D136=353,Denník!F136,0)</f>
        <v>0</v>
      </c>
      <c r="E136" s="5">
        <f>IF(Denník!E136=353,Denník!F136,0)</f>
        <v>0</v>
      </c>
    </row>
    <row r="137" spans="4:5">
      <c r="D137" s="5">
        <f>IF(Denník!D137=353,Denník!F137,0)</f>
        <v>0</v>
      </c>
      <c r="E137" s="5">
        <f>IF(Denník!E137=353,Denník!F137,0)</f>
        <v>0</v>
      </c>
    </row>
    <row r="138" spans="4:5">
      <c r="D138" s="5">
        <f>IF(Denník!D138=353,Denník!F138,0)</f>
        <v>0</v>
      </c>
      <c r="E138" s="5">
        <f>IF(Denník!E138=353,Denník!F138,0)</f>
        <v>0</v>
      </c>
    </row>
    <row r="139" spans="4:5">
      <c r="D139" s="5">
        <f>IF(Denník!D139=353,Denník!F139,0)</f>
        <v>0</v>
      </c>
      <c r="E139" s="5">
        <f>IF(Denník!E139=353,Denník!F139,0)</f>
        <v>0</v>
      </c>
    </row>
    <row r="140" spans="4:5">
      <c r="D140" s="5">
        <f>IF(Denník!D140=353,Denník!F140,0)</f>
        <v>0</v>
      </c>
      <c r="E140" s="5">
        <f>IF(Denník!E140=353,Denník!F140,0)</f>
        <v>0</v>
      </c>
    </row>
    <row r="141" spans="4:5">
      <c r="D141" s="5">
        <f>IF(Denník!D141=353,Denník!F141,0)</f>
        <v>0</v>
      </c>
      <c r="E141" s="5">
        <f>IF(Denník!E141=353,Denník!F141,0)</f>
        <v>0</v>
      </c>
    </row>
    <row r="142" spans="4:5">
      <c r="D142" s="5">
        <f>IF(Denník!D142=353,Denník!F142,0)</f>
        <v>0</v>
      </c>
      <c r="E142" s="5">
        <f>IF(Denník!E142=353,Denník!F142,0)</f>
        <v>0</v>
      </c>
    </row>
    <row r="143" spans="4:5">
      <c r="D143" s="5">
        <f>IF(Denník!D143=353,Denník!F143,0)</f>
        <v>0</v>
      </c>
      <c r="E143" s="5">
        <f>IF(Denník!E143=353,Denník!F143,0)</f>
        <v>0</v>
      </c>
    </row>
    <row r="144" spans="4:5">
      <c r="D144" s="5">
        <f>IF(Denník!D144=353,Denník!F144,0)</f>
        <v>0</v>
      </c>
      <c r="E144" s="5">
        <f>IF(Denník!E144=353,Denník!F144,0)</f>
        <v>0</v>
      </c>
    </row>
    <row r="145" spans="4:5">
      <c r="D145" s="5">
        <f>IF(Denník!D145=353,Denník!F145,0)</f>
        <v>0</v>
      </c>
      <c r="E145" s="5">
        <f>IF(Denník!E145=353,Denník!F145,0)</f>
        <v>0</v>
      </c>
    </row>
    <row r="146" spans="4:5">
      <c r="D146" s="5">
        <f>IF(Denník!D146=353,Denník!F146,0)</f>
        <v>0</v>
      </c>
      <c r="E146" s="5">
        <f>IF(Denník!E146=353,Denník!F146,0)</f>
        <v>0</v>
      </c>
    </row>
    <row r="147" spans="4:5">
      <c r="D147" s="5">
        <f>IF(Denník!D147=353,Denník!F147,0)</f>
        <v>0</v>
      </c>
      <c r="E147" s="5">
        <f>IF(Denník!E147=353,Denník!F147,0)</f>
        <v>0</v>
      </c>
    </row>
    <row r="148" spans="4:5">
      <c r="D148" s="5">
        <f>IF(Denník!D148=353,Denník!F148,0)</f>
        <v>0</v>
      </c>
      <c r="E148" s="5">
        <f>IF(Denník!E148=353,Denník!F148,0)</f>
        <v>0</v>
      </c>
    </row>
    <row r="149" spans="4:5">
      <c r="D149" s="5">
        <f>IF(Denník!D149=353,Denník!F149,0)</f>
        <v>0</v>
      </c>
      <c r="E149" s="5">
        <f>IF(Denník!E149=353,Denník!F149,0)</f>
        <v>0</v>
      </c>
    </row>
    <row r="150" spans="4:5">
      <c r="D150" s="5">
        <f>IF(Denník!D150=353,Denník!F150,0)</f>
        <v>0</v>
      </c>
      <c r="E150" s="5">
        <f>IF(Denník!E150=353,Denník!F150,0)</f>
        <v>0</v>
      </c>
    </row>
    <row r="151" spans="4:5">
      <c r="D151" s="5">
        <f>IF(Denník!D151=353,Denník!F151,0)</f>
        <v>0</v>
      </c>
      <c r="E151" s="5">
        <f>IF(Denník!E151=353,Denník!F151,0)</f>
        <v>0</v>
      </c>
    </row>
    <row r="152" spans="4:5">
      <c r="D152" s="5">
        <f>IF(Denník!D152=353,Denník!F152,0)</f>
        <v>0</v>
      </c>
      <c r="E152" s="5">
        <f>IF(Denník!E152=353,Denník!F152,0)</f>
        <v>0</v>
      </c>
    </row>
    <row r="153" spans="4:5">
      <c r="D153" s="5">
        <f>IF(Denník!D153=353,Denník!F153,0)</f>
        <v>0</v>
      </c>
      <c r="E153" s="5">
        <f>IF(Denník!E153=353,Denník!F153,0)</f>
        <v>0</v>
      </c>
    </row>
    <row r="154" spans="4:5">
      <c r="D154" s="5">
        <f>IF(Denník!D154=353,Denník!F154,0)</f>
        <v>0</v>
      </c>
      <c r="E154" s="5">
        <f>IF(Denník!E154=353,Denník!F154,0)</f>
        <v>0</v>
      </c>
    </row>
    <row r="155" spans="4:5">
      <c r="D155" s="5">
        <f>IF(Denník!D155=353,Denník!F155,0)</f>
        <v>0</v>
      </c>
      <c r="E155" s="5">
        <f>IF(Denník!E155=353,Denník!F155,0)</f>
        <v>0</v>
      </c>
    </row>
    <row r="156" spans="4:5">
      <c r="D156" s="5">
        <f>IF(Denník!D156=353,Denník!F156,0)</f>
        <v>0</v>
      </c>
      <c r="E156" s="5">
        <f>IF(Denník!E156=353,Denník!F156,0)</f>
        <v>0</v>
      </c>
    </row>
    <row r="157" spans="4:5">
      <c r="D157" s="5">
        <f>IF(Denník!D157=353,Denník!F157,0)</f>
        <v>0</v>
      </c>
      <c r="E157" s="5">
        <f>IF(Denník!E157=353,Denník!F157,0)</f>
        <v>0</v>
      </c>
    </row>
    <row r="158" spans="4:5">
      <c r="D158" s="5">
        <f>IF(Denník!D158=353,Denník!F158,0)</f>
        <v>5000</v>
      </c>
      <c r="E158" s="5">
        <f>IF(Denník!E158=353,Denník!F158,0)</f>
        <v>0</v>
      </c>
    </row>
    <row r="159" spans="4:5">
      <c r="D159" s="5">
        <f>IF(Denník!D159=353,Denník!F159,0)</f>
        <v>0</v>
      </c>
      <c r="E159" s="5">
        <f>IF(Denník!E159=353,Denník!F159,0)</f>
        <v>0</v>
      </c>
    </row>
    <row r="160" spans="4:5">
      <c r="D160" s="5">
        <f>IF(Denník!D160=353,Denník!F160,0)</f>
        <v>0</v>
      </c>
      <c r="E160" s="5">
        <f>IF(Denník!E160=353,Denník!F160,0)</f>
        <v>0</v>
      </c>
    </row>
    <row r="161" spans="4:5">
      <c r="D161" s="5">
        <f>IF(Denník!D161=353,Denník!F161,0)</f>
        <v>0</v>
      </c>
      <c r="E161" s="5">
        <f>IF(Denník!E161=353,Denník!F161,0)</f>
        <v>0</v>
      </c>
    </row>
    <row r="162" spans="4:5">
      <c r="D162" s="5">
        <f>IF(Denník!D162=353,Denník!F162,0)</f>
        <v>0</v>
      </c>
      <c r="E162" s="5">
        <f>IF(Denník!E162=353,Denník!F162,0)</f>
        <v>0</v>
      </c>
    </row>
    <row r="163" spans="4:5">
      <c r="D163" s="5">
        <f>IF(Denník!D163=353,Denník!F163,0)</f>
        <v>0</v>
      </c>
      <c r="E163" s="5">
        <f>IF(Denník!E163=353,Denník!F163,0)</f>
        <v>0</v>
      </c>
    </row>
    <row r="164" spans="4:5">
      <c r="D164" s="5">
        <f>IF(Denník!D164=353,Denník!F164,0)</f>
        <v>0</v>
      </c>
      <c r="E164" s="5">
        <f>IF(Denník!E164=353,Denník!F164,0)</f>
        <v>0</v>
      </c>
    </row>
    <row r="165" spans="4:5">
      <c r="D165" s="5">
        <f>IF(Denník!D165=353,Denník!F165,0)</f>
        <v>0</v>
      </c>
      <c r="E165" s="5">
        <f>IF(Denník!E165=353,Denník!F165,0)</f>
        <v>0</v>
      </c>
    </row>
    <row r="166" spans="4:5">
      <c r="D166" s="5">
        <f>IF(Denník!D166=353,Denník!F166,0)</f>
        <v>0</v>
      </c>
      <c r="E166" s="5">
        <f>IF(Denník!E166=353,Denník!F166,0)</f>
        <v>0</v>
      </c>
    </row>
    <row r="167" spans="4:5">
      <c r="D167" s="5">
        <f>IF(Denník!D167=353,Denník!F167,0)</f>
        <v>0</v>
      </c>
      <c r="E167" s="5">
        <f>IF(Denník!E167=353,Denník!F167,0)</f>
        <v>0</v>
      </c>
    </row>
    <row r="168" spans="4:5">
      <c r="D168" s="5">
        <f>IF(Denník!D168=353,Denník!F168,0)</f>
        <v>0</v>
      </c>
      <c r="E168" s="5">
        <f>IF(Denník!E168=353,Denník!F168,0)</f>
        <v>0</v>
      </c>
    </row>
    <row r="169" spans="4:5">
      <c r="D169" s="5">
        <f>IF(Denník!D169=353,Denník!F169,0)</f>
        <v>0</v>
      </c>
      <c r="E169" s="5">
        <f>IF(Denník!E169=353,Denník!F169,0)</f>
        <v>0</v>
      </c>
    </row>
    <row r="170" spans="4:5">
      <c r="D170" s="5">
        <f>IF(Denník!D170=353,Denník!F170,0)</f>
        <v>0</v>
      </c>
      <c r="E170" s="5">
        <f>IF(Denník!E170=353,Denník!F170,0)</f>
        <v>0</v>
      </c>
    </row>
    <row r="171" spans="4:5">
      <c r="D171" s="5">
        <f>IF(Denník!D171=353,Denník!F171,0)</f>
        <v>0</v>
      </c>
      <c r="E171" s="5">
        <f>IF(Denník!E171=353,Denník!F171,0)</f>
        <v>0</v>
      </c>
    </row>
    <row r="172" spans="4:5">
      <c r="D172" s="5">
        <f>IF(Denník!D172=353,Denník!F172,0)</f>
        <v>0</v>
      </c>
      <c r="E172" s="5">
        <f>IF(Denník!E172=353,Denník!F172,0)</f>
        <v>0</v>
      </c>
    </row>
    <row r="173" spans="4:5">
      <c r="D173" s="5">
        <f>IF(Denník!D173=353,Denník!F173,0)</f>
        <v>0</v>
      </c>
      <c r="E173" s="5">
        <f>IF(Denník!E173=353,Denník!F173,0)</f>
        <v>0</v>
      </c>
    </row>
    <row r="174" spans="4:5">
      <c r="D174" s="5">
        <f>IF(Denník!D174=353,Denník!F174,0)</f>
        <v>0</v>
      </c>
      <c r="E174" s="5">
        <f>IF(Denník!E174=353,Denník!F174,0)</f>
        <v>0</v>
      </c>
    </row>
    <row r="175" spans="4:5">
      <c r="D175" s="5">
        <f>IF(Denník!D175=353,Denník!F175,0)</f>
        <v>0</v>
      </c>
      <c r="E175" s="5">
        <f>IF(Denník!E175=353,Denník!F175,0)</f>
        <v>0</v>
      </c>
    </row>
    <row r="176" spans="4:5">
      <c r="D176" s="5">
        <f>IF(Denník!D176=353,Denník!F176,0)</f>
        <v>0</v>
      </c>
      <c r="E176" s="5">
        <f>IF(Denník!E176=353,Denník!F176,0)</f>
        <v>0</v>
      </c>
    </row>
    <row r="177" spans="4:5">
      <c r="D177" s="5">
        <f>IF(Denník!D177=353,Denník!F177,0)</f>
        <v>0</v>
      </c>
      <c r="E177" s="5">
        <f>IF(Denník!E177=353,Denník!F177,0)</f>
        <v>0</v>
      </c>
    </row>
    <row r="178" spans="4:5">
      <c r="D178" s="5">
        <f>IF(Denník!D178=353,Denník!F178,0)</f>
        <v>0</v>
      </c>
      <c r="E178" s="5">
        <f>IF(Denník!E178=353,Denník!F178,0)</f>
        <v>0</v>
      </c>
    </row>
    <row r="179" spans="4:5">
      <c r="D179" s="5">
        <f>IF(Denník!D179=353,Denník!F179,0)</f>
        <v>0</v>
      </c>
      <c r="E179" s="5">
        <f>IF(Denník!E179=353,Denník!F179,0)</f>
        <v>0</v>
      </c>
    </row>
    <row r="180" spans="4:5">
      <c r="D180" s="5">
        <f>IF(Denník!D180=353,Denník!F180,0)</f>
        <v>0</v>
      </c>
      <c r="E180" s="5">
        <f>IF(Denník!E180=353,Denník!F180,0)</f>
        <v>0</v>
      </c>
    </row>
    <row r="181" spans="4:5">
      <c r="D181" s="5">
        <f>IF(Denník!D181=353,Denník!F181,0)</f>
        <v>0</v>
      </c>
      <c r="E181" s="5">
        <f>IF(Denník!E181=353,Denník!F181,0)</f>
        <v>0</v>
      </c>
    </row>
    <row r="182" spans="4:5">
      <c r="D182" s="5">
        <f>IF(Denník!D182=353,Denník!F182,0)</f>
        <v>0</v>
      </c>
      <c r="E182" s="5">
        <f>IF(Denník!E182=353,Denník!F182,0)</f>
        <v>0</v>
      </c>
    </row>
    <row r="183" spans="4:5">
      <c r="D183" s="5">
        <f>IF(Denník!D183=353,Denník!F183,0)</f>
        <v>0</v>
      </c>
      <c r="E183" s="5">
        <f>IF(Denník!E183=353,Denník!F183,0)</f>
        <v>0</v>
      </c>
    </row>
    <row r="184" spans="4:5">
      <c r="D184" s="5">
        <f>IF(Denník!D184=353,Denník!F184,0)</f>
        <v>0</v>
      </c>
      <c r="E184" s="5">
        <f>IF(Denník!E184=353,Denník!F184,0)</f>
        <v>0</v>
      </c>
    </row>
    <row r="185" spans="4:5">
      <c r="D185" s="5">
        <f>IF(Denník!D185=353,Denník!F185,0)</f>
        <v>0</v>
      </c>
      <c r="E185" s="5">
        <f>IF(Denník!E185=353,Denník!F185,0)</f>
        <v>0</v>
      </c>
    </row>
    <row r="186" spans="4:5">
      <c r="D186" s="5">
        <f>IF(Denník!D186=353,Denník!F186,0)</f>
        <v>0</v>
      </c>
      <c r="E186" s="5">
        <f>IF(Denník!E186=353,Denník!F186,0)</f>
        <v>0</v>
      </c>
    </row>
    <row r="187" spans="4:5">
      <c r="D187" s="5">
        <f>IF(Denník!D187=353,Denník!F187,0)</f>
        <v>0</v>
      </c>
      <c r="E187" s="5">
        <f>IF(Denník!E187=353,Denník!F187,0)</f>
        <v>0</v>
      </c>
    </row>
    <row r="188" spans="4:5">
      <c r="D188" s="5">
        <f>IF(Denník!D188=353,Denník!F188,0)</f>
        <v>0</v>
      </c>
      <c r="E188" s="5">
        <f>IF(Denník!E188=353,Denník!F188,0)</f>
        <v>0</v>
      </c>
    </row>
    <row r="189" spans="4:5">
      <c r="D189" s="5">
        <f>IF(Denník!D189=353,Denník!F189,0)</f>
        <v>0</v>
      </c>
      <c r="E189" s="5">
        <f>IF(Denník!E189=353,Denník!F189,0)</f>
        <v>0</v>
      </c>
    </row>
    <row r="190" spans="4:5">
      <c r="D190" s="5">
        <f>IF(Denník!D190=353,Denník!F190,0)</f>
        <v>0</v>
      </c>
      <c r="E190" s="5">
        <f>IF(Denník!E190=353,Denník!F190,0)</f>
        <v>0</v>
      </c>
    </row>
    <row r="191" spans="4:5">
      <c r="D191" s="5">
        <f>IF(Denník!D191=353,Denník!F191,0)</f>
        <v>0</v>
      </c>
      <c r="E191" s="5">
        <f>IF(Denník!E191=353,Denník!F191,0)</f>
        <v>0</v>
      </c>
    </row>
    <row r="192" spans="4:5">
      <c r="D192" s="5">
        <f>IF(Denník!D192=353,Denník!F192,0)</f>
        <v>0</v>
      </c>
      <c r="E192" s="5">
        <f>IF(Denník!E192=353,Denník!F192,0)</f>
        <v>0</v>
      </c>
    </row>
    <row r="193" spans="4:6">
      <c r="D193" s="5">
        <f>IF(Denník!D193=353,Denník!F193,0)</f>
        <v>0</v>
      </c>
      <c r="E193" s="5">
        <f>IF(Denník!E193=353,Denník!F193,0)</f>
        <v>0</v>
      </c>
    </row>
    <row r="194" spans="4:6">
      <c r="D194" s="5">
        <f>IF(Denník!D194=353,Denník!F194,0)</f>
        <v>0</v>
      </c>
      <c r="E194" s="5">
        <f>IF(Denník!E194=353,Denník!F194,0)</f>
        <v>0</v>
      </c>
    </row>
    <row r="195" spans="4:6">
      <c r="D195" s="5">
        <f>IF(Denník!D195=353,Denník!F195,0)</f>
        <v>0</v>
      </c>
      <c r="E195" s="5">
        <f>IF(Denník!E195=353,Denník!F195,0)</f>
        <v>0</v>
      </c>
    </row>
    <row r="196" spans="4:6">
      <c r="D196" s="5">
        <f>IF(Denník!D196=353,Denník!F196,0)</f>
        <v>0</v>
      </c>
      <c r="E196" s="5">
        <f>IF(Denník!E196=353,Denník!F196,0)</f>
        <v>0</v>
      </c>
    </row>
    <row r="197" spans="4:6">
      <c r="D197" s="5">
        <f>IF(Denník!D197=353,Denník!F197,0)</f>
        <v>0</v>
      </c>
      <c r="E197" s="5">
        <f>IF(Denník!E197=353,Denník!F197,0)</f>
        <v>0</v>
      </c>
    </row>
    <row r="198" spans="4:6">
      <c r="D198" s="5">
        <f>IF(Denník!D198=353,Denník!F198,0)</f>
        <v>0</v>
      </c>
      <c r="E198" s="5">
        <f>IF(Denník!E198=353,Denník!F198,0)</f>
        <v>0</v>
      </c>
    </row>
    <row r="199" spans="4:6">
      <c r="D199" s="5">
        <f>IF(Denník!D199=353,Denník!F199,0)</f>
        <v>0</v>
      </c>
      <c r="E199" s="5">
        <f>IF(Denník!E199=353,Denník!F199,0)</f>
        <v>0</v>
      </c>
    </row>
    <row r="200" spans="4:6">
      <c r="D200" s="8">
        <f t="shared" ref="D200:E200" si="0">SUM(D2:D199)</f>
        <v>5000</v>
      </c>
      <c r="E200" s="8">
        <f t="shared" si="0"/>
        <v>0</v>
      </c>
      <c r="F200" s="15"/>
    </row>
  </sheetData>
  <mergeCells count="1">
    <mergeCell ref="A1:B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00"/>
  <sheetViews>
    <sheetView topLeftCell="A175" workbookViewId="0">
      <selection activeCell="D2" sqref="D2:E199"/>
    </sheetView>
  </sheetViews>
  <sheetFormatPr defaultRowHeight="14.5"/>
  <cols>
    <col min="1" max="1" width="34.54296875" customWidth="1"/>
    <col min="2" max="2" width="35.54296875" customWidth="1"/>
    <col min="4" max="5" width="10.81640625" bestFit="1" customWidth="1"/>
  </cols>
  <sheetData>
    <row r="1" spans="1:5" ht="15" thickBot="1">
      <c r="A1" s="79" t="s">
        <v>34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20" t="s">
        <v>10</v>
      </c>
      <c r="D2" s="5">
        <f>IF(Denník!D2=261,Denník!F2,0)</f>
        <v>0</v>
      </c>
      <c r="E2" s="5">
        <f>IF(Denník!E2=261,Denník!F2,0)</f>
        <v>0</v>
      </c>
    </row>
    <row r="3" spans="1:5">
      <c r="A3" s="5">
        <f>D200</f>
        <v>0</v>
      </c>
      <c r="B3" s="12">
        <f>E200</f>
        <v>0</v>
      </c>
      <c r="D3" s="5">
        <f>IF(Denník!D3=261,Denník!F3,0)</f>
        <v>0</v>
      </c>
      <c r="E3" s="5">
        <f>IF(Denník!E3=261,Denník!F3,0)</f>
        <v>0</v>
      </c>
    </row>
    <row r="4" spans="1:5" ht="15" thickBot="1">
      <c r="A4" s="13"/>
      <c r="B4" s="14"/>
      <c r="D4" s="5">
        <f>IF(Denník!D4=261,Denník!F4,0)</f>
        <v>0</v>
      </c>
      <c r="E4" s="5">
        <f>IF(Denník!E4=261,Denník!F4,0)</f>
        <v>0</v>
      </c>
    </row>
    <row r="5" spans="1:5" ht="15" thickTop="1">
      <c r="A5" s="5"/>
      <c r="B5" s="12"/>
      <c r="D5" s="5">
        <f>IF(Denník!D5=261,Denník!F5,0)</f>
        <v>0</v>
      </c>
      <c r="E5" s="5">
        <f>IF(Denník!E5=261,Denník!F5,0)</f>
        <v>0</v>
      </c>
    </row>
    <row r="6" spans="1:5">
      <c r="D6" s="5">
        <f>IF(Denník!D6=261,Denník!F6,0)</f>
        <v>0</v>
      </c>
      <c r="E6" s="5">
        <f>IF(Denník!E6=261,Denník!F6,0)</f>
        <v>0</v>
      </c>
    </row>
    <row r="7" spans="1:5">
      <c r="D7" s="5">
        <f>IF(Denník!D7=261,Denník!F7,0)</f>
        <v>0</v>
      </c>
      <c r="E7" s="5">
        <f>IF(Denník!E7=261,Denník!F7,0)</f>
        <v>0</v>
      </c>
    </row>
    <row r="8" spans="1:5">
      <c r="D8" s="5">
        <f>IF(Denník!D8=261,Denník!F8,0)</f>
        <v>0</v>
      </c>
      <c r="E8" s="5">
        <f>IF(Denník!E8=261,Denník!F8,0)</f>
        <v>0</v>
      </c>
    </row>
    <row r="9" spans="1:5">
      <c r="D9" s="5">
        <f>IF(Denník!D9=261,Denník!F9,0)</f>
        <v>0</v>
      </c>
      <c r="E9" s="5">
        <f>IF(Denník!E9=261,Denník!F9,0)</f>
        <v>0</v>
      </c>
    </row>
    <row r="10" spans="1:5">
      <c r="D10" s="5">
        <f>IF(Denník!D10=261,Denník!F10,0)</f>
        <v>0</v>
      </c>
      <c r="E10" s="5">
        <f>IF(Denník!E10=261,Denník!F10,0)</f>
        <v>0</v>
      </c>
    </row>
    <row r="11" spans="1:5">
      <c r="D11" s="5">
        <f>IF(Denník!D11=261,Denník!F11,0)</f>
        <v>0</v>
      </c>
      <c r="E11" s="5">
        <f>IF(Denník!E11=261,Denník!F11,0)</f>
        <v>0</v>
      </c>
    </row>
    <row r="12" spans="1:5">
      <c r="D12" s="5">
        <f>IF(Denník!D12=261,Denník!F12,0)</f>
        <v>0</v>
      </c>
      <c r="E12" s="5">
        <f>IF(Denník!E12=261,Denník!F12,0)</f>
        <v>0</v>
      </c>
    </row>
    <row r="13" spans="1:5">
      <c r="D13" s="5">
        <f>IF(Denník!D13=261,Denník!F13,0)</f>
        <v>0</v>
      </c>
      <c r="E13" s="5">
        <f>IF(Denník!E13=261,Denník!F13,0)</f>
        <v>0</v>
      </c>
    </row>
    <row r="14" spans="1:5">
      <c r="D14" s="5">
        <f>IF(Denník!D14=261,Denník!F14,0)</f>
        <v>0</v>
      </c>
      <c r="E14" s="5">
        <f>IF(Denník!E14=261,Denník!F14,0)</f>
        <v>0</v>
      </c>
    </row>
    <row r="15" spans="1:5">
      <c r="D15" s="5">
        <f>IF(Denník!D15=261,Denník!F15,0)</f>
        <v>0</v>
      </c>
      <c r="E15" s="5">
        <f>IF(Denník!E15=261,Denník!F15,0)</f>
        <v>0</v>
      </c>
    </row>
    <row r="16" spans="1:5">
      <c r="D16" s="5">
        <f>IF(Denník!D16=261,Denník!F16,0)</f>
        <v>0</v>
      </c>
      <c r="E16" s="5">
        <f>IF(Denník!E16=261,Denník!F16,0)</f>
        <v>0</v>
      </c>
    </row>
    <row r="17" spans="4:5">
      <c r="D17" s="5">
        <f>IF(Denník!D17=261,Denník!F17,0)</f>
        <v>0</v>
      </c>
      <c r="E17" s="5">
        <f>IF(Denník!E17=261,Denník!F17,0)</f>
        <v>0</v>
      </c>
    </row>
    <row r="18" spans="4:5">
      <c r="D18" s="5">
        <f>IF(Denník!D18=261,Denník!F18,0)</f>
        <v>0</v>
      </c>
      <c r="E18" s="5">
        <f>IF(Denník!E18=261,Denník!F18,0)</f>
        <v>0</v>
      </c>
    </row>
    <row r="19" spans="4:5">
      <c r="D19" s="5">
        <f>IF(Denník!D19=261,Denník!F19,0)</f>
        <v>0</v>
      </c>
      <c r="E19" s="5">
        <f>IF(Denník!E19=261,Denník!F19,0)</f>
        <v>0</v>
      </c>
    </row>
    <row r="20" spans="4:5">
      <c r="D20" s="5">
        <f>IF(Denník!D20=261,Denník!F20,0)</f>
        <v>0</v>
      </c>
      <c r="E20" s="5">
        <f>IF(Denník!E20=261,Denník!F20,0)</f>
        <v>0</v>
      </c>
    </row>
    <row r="21" spans="4:5">
      <c r="D21" s="5">
        <f>IF(Denník!D21=261,Denník!F21,0)</f>
        <v>0</v>
      </c>
      <c r="E21" s="5">
        <f>IF(Denník!E21=261,Denník!F21,0)</f>
        <v>0</v>
      </c>
    </row>
    <row r="22" spans="4:5">
      <c r="D22" s="5">
        <f>IF(Denník!D22=261,Denník!F22,0)</f>
        <v>0</v>
      </c>
      <c r="E22" s="5">
        <f>IF(Denník!E22=261,Denník!F22,0)</f>
        <v>0</v>
      </c>
    </row>
    <row r="23" spans="4:5">
      <c r="D23" s="5">
        <f>IF(Denník!D23=261,Denník!F23,0)</f>
        <v>0</v>
      </c>
      <c r="E23" s="5">
        <f>IF(Denník!E23=261,Denník!F23,0)</f>
        <v>0</v>
      </c>
    </row>
    <row r="24" spans="4:5">
      <c r="D24" s="5">
        <f>IF(Denník!D24=261,Denník!F24,0)</f>
        <v>0</v>
      </c>
      <c r="E24" s="5">
        <f>IF(Denník!E24=261,Denník!F24,0)</f>
        <v>0</v>
      </c>
    </row>
    <row r="25" spans="4:5">
      <c r="D25" s="5">
        <f>IF(Denník!D25=261,Denník!F25,0)</f>
        <v>0</v>
      </c>
      <c r="E25" s="5">
        <f>IF(Denník!E25=261,Denník!F25,0)</f>
        <v>0</v>
      </c>
    </row>
    <row r="26" spans="4:5">
      <c r="D26" s="5">
        <f>IF(Denník!D26=261,Denník!F26,0)</f>
        <v>0</v>
      </c>
      <c r="E26" s="5">
        <f>IF(Denník!E26=261,Denník!F26,0)</f>
        <v>0</v>
      </c>
    </row>
    <row r="27" spans="4:5">
      <c r="D27" s="5">
        <f>IF(Denník!D27=261,Denník!F27,0)</f>
        <v>0</v>
      </c>
      <c r="E27" s="5">
        <f>IF(Denník!E27=261,Denník!F27,0)</f>
        <v>0</v>
      </c>
    </row>
    <row r="28" spans="4:5">
      <c r="D28" s="5">
        <f>IF(Denník!D28=261,Denník!F28,0)</f>
        <v>0</v>
      </c>
      <c r="E28" s="5">
        <f>IF(Denník!E28=261,Denník!F28,0)</f>
        <v>0</v>
      </c>
    </row>
    <row r="29" spans="4:5">
      <c r="D29" s="5">
        <f>IF(Denník!D29=261,Denník!F29,0)</f>
        <v>0</v>
      </c>
      <c r="E29" s="5">
        <f>IF(Denník!E29=261,Denník!F29,0)</f>
        <v>0</v>
      </c>
    </row>
    <row r="30" spans="4:5">
      <c r="D30" s="5">
        <f>IF(Denník!D30=261,Denník!F30,0)</f>
        <v>0</v>
      </c>
      <c r="E30" s="5">
        <f>IF(Denník!E30=261,Denník!F30,0)</f>
        <v>0</v>
      </c>
    </row>
    <row r="31" spans="4:5">
      <c r="D31" s="5">
        <f>IF(Denník!D31=261,Denník!F31,0)</f>
        <v>0</v>
      </c>
      <c r="E31" s="5">
        <f>IF(Denník!E31=261,Denník!F31,0)</f>
        <v>0</v>
      </c>
    </row>
    <row r="32" spans="4:5">
      <c r="D32" s="5">
        <f>IF(Denník!D32=261,Denník!F32,0)</f>
        <v>0</v>
      </c>
      <c r="E32" s="5">
        <f>IF(Denník!E32=261,Denník!F32,0)</f>
        <v>0</v>
      </c>
    </row>
    <row r="33" spans="4:5">
      <c r="D33" s="5">
        <f>IF(Denník!D33=261,Denník!F33,0)</f>
        <v>0</v>
      </c>
      <c r="E33" s="5">
        <f>IF(Denník!E33=261,Denník!F33,0)</f>
        <v>0</v>
      </c>
    </row>
    <row r="34" spans="4:5">
      <c r="D34" s="5">
        <f>IF(Denník!D34=261,Denník!F34,0)</f>
        <v>0</v>
      </c>
      <c r="E34" s="5">
        <f>IF(Denník!E34=261,Denník!F34,0)</f>
        <v>0</v>
      </c>
    </row>
    <row r="35" spans="4:5">
      <c r="D35" s="5">
        <f>IF(Denník!D35=261,Denník!F35,0)</f>
        <v>0</v>
      </c>
      <c r="E35" s="5">
        <f>IF(Denník!E35=261,Denník!F35,0)</f>
        <v>0</v>
      </c>
    </row>
    <row r="36" spans="4:5">
      <c r="D36" s="5">
        <f>IF(Denník!D36=261,Denník!F36,0)</f>
        <v>0</v>
      </c>
      <c r="E36" s="5">
        <f>IF(Denník!E36=261,Denník!F36,0)</f>
        <v>0</v>
      </c>
    </row>
    <row r="37" spans="4:5">
      <c r="D37" s="5">
        <f>IF(Denník!D37=261,Denník!F37,0)</f>
        <v>0</v>
      </c>
      <c r="E37" s="5">
        <f>IF(Denník!E37=261,Denník!F37,0)</f>
        <v>0</v>
      </c>
    </row>
    <row r="38" spans="4:5">
      <c r="D38" s="5">
        <f>IF(Denník!D38=261,Denník!F38,0)</f>
        <v>0</v>
      </c>
      <c r="E38" s="5">
        <f>IF(Denník!E38=261,Denník!F38,0)</f>
        <v>0</v>
      </c>
    </row>
    <row r="39" spans="4:5">
      <c r="D39" s="5">
        <f>IF(Denník!D39=261,Denník!F39,0)</f>
        <v>0</v>
      </c>
      <c r="E39" s="5">
        <f>IF(Denník!E39=261,Denník!F39,0)</f>
        <v>0</v>
      </c>
    </row>
    <row r="40" spans="4:5">
      <c r="D40" s="5">
        <f>IF(Denník!D40=261,Denník!F40,0)</f>
        <v>0</v>
      </c>
      <c r="E40" s="5">
        <f>IF(Denník!E40=261,Denník!F40,0)</f>
        <v>0</v>
      </c>
    </row>
    <row r="41" spans="4:5">
      <c r="D41" s="5">
        <f>IF(Denník!D41=261,Denník!F41,0)</f>
        <v>0</v>
      </c>
      <c r="E41" s="5">
        <f>IF(Denník!E41=261,Denník!F41,0)</f>
        <v>0</v>
      </c>
    </row>
    <row r="42" spans="4:5">
      <c r="D42" s="5">
        <f>IF(Denník!D42=261,Denník!F42,0)</f>
        <v>0</v>
      </c>
      <c r="E42" s="5">
        <f>IF(Denník!E42=261,Denník!F42,0)</f>
        <v>0</v>
      </c>
    </row>
    <row r="43" spans="4:5">
      <c r="D43" s="5">
        <f>IF(Denník!D43=261,Denník!F43,0)</f>
        <v>0</v>
      </c>
      <c r="E43" s="5">
        <f>IF(Denník!E43=261,Denník!F43,0)</f>
        <v>0</v>
      </c>
    </row>
    <row r="44" spans="4:5">
      <c r="D44" s="5">
        <f>IF(Denník!D44=261,Denník!F44,0)</f>
        <v>0</v>
      </c>
      <c r="E44" s="5">
        <f>IF(Denník!E44=261,Denník!F44,0)</f>
        <v>0</v>
      </c>
    </row>
    <row r="45" spans="4:5">
      <c r="D45" s="5">
        <f>IF(Denník!D45=261,Denník!F45,0)</f>
        <v>0</v>
      </c>
      <c r="E45" s="5">
        <f>IF(Denník!E45=261,Denník!F45,0)</f>
        <v>0</v>
      </c>
    </row>
    <row r="46" spans="4:5">
      <c r="D46" s="5">
        <f>IF(Denník!D46=261,Denník!F46,0)</f>
        <v>0</v>
      </c>
      <c r="E46" s="5">
        <f>IF(Denník!E46=261,Denník!F46,0)</f>
        <v>0</v>
      </c>
    </row>
    <row r="47" spans="4:5">
      <c r="D47" s="5">
        <f>IF(Denník!D47=261,Denník!F47,0)</f>
        <v>0</v>
      </c>
      <c r="E47" s="5">
        <f>IF(Denník!E47=261,Denník!F47,0)</f>
        <v>0</v>
      </c>
    </row>
    <row r="48" spans="4:5">
      <c r="D48" s="5">
        <f>IF(Denník!D48=261,Denník!F48,0)</f>
        <v>0</v>
      </c>
      <c r="E48" s="5">
        <f>IF(Denník!E48=261,Denník!F48,0)</f>
        <v>0</v>
      </c>
    </row>
    <row r="49" spans="4:5">
      <c r="D49" s="5">
        <f>IF(Denník!D49=261,Denník!F49,0)</f>
        <v>0</v>
      </c>
      <c r="E49" s="5">
        <f>IF(Denník!E49=261,Denník!F49,0)</f>
        <v>0</v>
      </c>
    </row>
    <row r="50" spans="4:5">
      <c r="D50" s="5">
        <f>IF(Denník!D50=261,Denník!F50,0)</f>
        <v>0</v>
      </c>
      <c r="E50" s="5">
        <f>IF(Denník!E50=261,Denník!F50,0)</f>
        <v>0</v>
      </c>
    </row>
    <row r="51" spans="4:5">
      <c r="D51" s="5">
        <f>IF(Denník!D51=261,Denník!F51,0)</f>
        <v>0</v>
      </c>
      <c r="E51" s="5">
        <f>IF(Denník!E51=261,Denník!F51,0)</f>
        <v>0</v>
      </c>
    </row>
    <row r="52" spans="4:5">
      <c r="D52" s="5">
        <f>IF(Denník!D52=261,Denník!F52,0)</f>
        <v>0</v>
      </c>
      <c r="E52" s="5">
        <f>IF(Denník!E52=261,Denník!F52,0)</f>
        <v>0</v>
      </c>
    </row>
    <row r="53" spans="4:5">
      <c r="D53" s="5">
        <f>IF(Denník!D53=261,Denník!F53,0)</f>
        <v>0</v>
      </c>
      <c r="E53" s="5">
        <f>IF(Denník!E53=261,Denník!F53,0)</f>
        <v>0</v>
      </c>
    </row>
    <row r="54" spans="4:5">
      <c r="D54" s="5">
        <f>IF(Denník!D54=261,Denník!F54,0)</f>
        <v>0</v>
      </c>
      <c r="E54" s="5">
        <f>IF(Denník!E54=261,Denník!F54,0)</f>
        <v>0</v>
      </c>
    </row>
    <row r="55" spans="4:5">
      <c r="D55" s="5">
        <f>IF(Denník!D55=261,Denník!F55,0)</f>
        <v>0</v>
      </c>
      <c r="E55" s="5">
        <f>IF(Denník!E55=261,Denník!F55,0)</f>
        <v>0</v>
      </c>
    </row>
    <row r="56" spans="4:5">
      <c r="D56" s="5">
        <f>IF(Denník!D56=261,Denník!F56,0)</f>
        <v>0</v>
      </c>
      <c r="E56" s="5">
        <f>IF(Denník!E56=261,Denník!F56,0)</f>
        <v>0</v>
      </c>
    </row>
    <row r="57" spans="4:5">
      <c r="D57" s="5">
        <f>IF(Denník!D57=261,Denník!F57,0)</f>
        <v>0</v>
      </c>
      <c r="E57" s="5">
        <f>IF(Denník!E57=261,Denník!F57,0)</f>
        <v>0</v>
      </c>
    </row>
    <row r="58" spans="4:5">
      <c r="D58" s="5">
        <f>IF(Denník!D58=261,Denník!F58,0)</f>
        <v>0</v>
      </c>
      <c r="E58" s="5">
        <f>IF(Denník!E58=261,Denník!F58,0)</f>
        <v>0</v>
      </c>
    </row>
    <row r="59" spans="4:5">
      <c r="D59" s="5">
        <f>IF(Denník!D59=261,Denník!F59,0)</f>
        <v>0</v>
      </c>
      <c r="E59" s="5">
        <f>IF(Denník!E59=261,Denník!F59,0)</f>
        <v>0</v>
      </c>
    </row>
    <row r="60" spans="4:5">
      <c r="D60" s="5">
        <f>IF(Denník!D60=261,Denník!F60,0)</f>
        <v>0</v>
      </c>
      <c r="E60" s="5">
        <f>IF(Denník!E60=261,Denník!F60,0)</f>
        <v>0</v>
      </c>
    </row>
    <row r="61" spans="4:5">
      <c r="D61" s="5">
        <f>IF(Denník!D61=261,Denník!F61,0)</f>
        <v>0</v>
      </c>
      <c r="E61" s="5">
        <f>IF(Denník!E61=261,Denník!F61,0)</f>
        <v>0</v>
      </c>
    </row>
    <row r="62" spans="4:5">
      <c r="D62" s="5">
        <f>IF(Denník!D62=261,Denník!F62,0)</f>
        <v>0</v>
      </c>
      <c r="E62" s="5">
        <f>IF(Denník!E62=261,Denník!F62,0)</f>
        <v>0</v>
      </c>
    </row>
    <row r="63" spans="4:5">
      <c r="D63" s="5">
        <f>IF(Denník!D63=261,Denník!F63,0)</f>
        <v>0</v>
      </c>
      <c r="E63" s="5">
        <f>IF(Denník!E63=261,Denník!F63,0)</f>
        <v>0</v>
      </c>
    </row>
    <row r="64" spans="4:5">
      <c r="D64" s="5">
        <f>IF(Denník!D64=261,Denník!F64,0)</f>
        <v>0</v>
      </c>
      <c r="E64" s="5">
        <f>IF(Denník!E64=261,Denník!F64,0)</f>
        <v>0</v>
      </c>
    </row>
    <row r="65" spans="4:5">
      <c r="D65" s="5">
        <f>IF(Denník!D65=261,Denník!F65,0)</f>
        <v>0</v>
      </c>
      <c r="E65" s="5">
        <f>IF(Denník!E65=261,Denník!F65,0)</f>
        <v>0</v>
      </c>
    </row>
    <row r="66" spans="4:5">
      <c r="D66" s="5">
        <f>IF(Denník!D66=261,Denník!F66,0)</f>
        <v>0</v>
      </c>
      <c r="E66" s="5">
        <f>IF(Denník!E66=261,Denník!F66,0)</f>
        <v>0</v>
      </c>
    </row>
    <row r="67" spans="4:5">
      <c r="D67" s="5">
        <f>IF(Denník!D67=261,Denník!F67,0)</f>
        <v>0</v>
      </c>
      <c r="E67" s="5">
        <f>IF(Denník!E67=261,Denník!F67,0)</f>
        <v>0</v>
      </c>
    </row>
    <row r="68" spans="4:5">
      <c r="D68" s="5">
        <f>IF(Denník!D68=261,Denník!F68,0)</f>
        <v>0</v>
      </c>
      <c r="E68" s="5">
        <f>IF(Denník!E68=261,Denník!F68,0)</f>
        <v>0</v>
      </c>
    </row>
    <row r="69" spans="4:5">
      <c r="D69" s="5">
        <f>IF(Denník!D69=261,Denník!F69,0)</f>
        <v>0</v>
      </c>
      <c r="E69" s="5">
        <f>IF(Denník!E69=261,Denník!F69,0)</f>
        <v>0</v>
      </c>
    </row>
    <row r="70" spans="4:5">
      <c r="D70" s="5">
        <f>IF(Denník!D70=261,Denník!F70,0)</f>
        <v>0</v>
      </c>
      <c r="E70" s="5">
        <f>IF(Denník!E70=261,Denník!F70,0)</f>
        <v>0</v>
      </c>
    </row>
    <row r="71" spans="4:5">
      <c r="D71" s="5">
        <f>IF(Denník!D71=261,Denník!F71,0)</f>
        <v>0</v>
      </c>
      <c r="E71" s="5">
        <f>IF(Denník!E71=261,Denník!F71,0)</f>
        <v>0</v>
      </c>
    </row>
    <row r="72" spans="4:5">
      <c r="D72" s="5">
        <f>IF(Denník!D72=261,Denník!F72,0)</f>
        <v>0</v>
      </c>
      <c r="E72" s="5">
        <f>IF(Denník!E72=261,Denník!F72,0)</f>
        <v>0</v>
      </c>
    </row>
    <row r="73" spans="4:5">
      <c r="D73" s="5">
        <f>IF(Denník!D73=261,Denník!F73,0)</f>
        <v>0</v>
      </c>
      <c r="E73" s="5">
        <f>IF(Denník!E73=261,Denník!F73,0)</f>
        <v>0</v>
      </c>
    </row>
    <row r="74" spans="4:5">
      <c r="D74" s="5">
        <f>IF(Denník!D74=261,Denník!F74,0)</f>
        <v>0</v>
      </c>
      <c r="E74" s="5">
        <f>IF(Denník!E74=261,Denník!F74,0)</f>
        <v>0</v>
      </c>
    </row>
    <row r="75" spans="4:5">
      <c r="D75" s="5">
        <f>IF(Denník!D75=261,Denník!F75,0)</f>
        <v>0</v>
      </c>
      <c r="E75" s="5">
        <f>IF(Denník!E75=261,Denník!F75,0)</f>
        <v>0</v>
      </c>
    </row>
    <row r="76" spans="4:5">
      <c r="D76" s="5">
        <f>IF(Denník!D76=261,Denník!F76,0)</f>
        <v>0</v>
      </c>
      <c r="E76" s="5">
        <f>IF(Denník!E76=261,Denník!F76,0)</f>
        <v>0</v>
      </c>
    </row>
    <row r="77" spans="4:5">
      <c r="D77" s="5">
        <f>IF(Denník!D77=261,Denník!F77,0)</f>
        <v>0</v>
      </c>
      <c r="E77" s="5">
        <f>IF(Denník!E77=261,Denník!F77,0)</f>
        <v>0</v>
      </c>
    </row>
    <row r="78" spans="4:5">
      <c r="D78" s="5">
        <f>IF(Denník!D78=261,Denník!F78,0)</f>
        <v>0</v>
      </c>
      <c r="E78" s="5">
        <f>IF(Denník!E78=261,Denník!F78,0)</f>
        <v>0</v>
      </c>
    </row>
    <row r="79" spans="4:5">
      <c r="D79" s="5">
        <f>IF(Denník!D79=261,Denník!F79,0)</f>
        <v>0</v>
      </c>
      <c r="E79" s="5">
        <f>IF(Denník!E79=261,Denník!F79,0)</f>
        <v>0</v>
      </c>
    </row>
    <row r="80" spans="4:5">
      <c r="D80" s="5">
        <f>IF(Denník!D80=261,Denník!F80,0)</f>
        <v>0</v>
      </c>
      <c r="E80" s="5">
        <f>IF(Denník!E80=261,Denník!F80,0)</f>
        <v>0</v>
      </c>
    </row>
    <row r="81" spans="4:5">
      <c r="D81" s="5">
        <f>IF(Denník!D81=261,Denník!F81,0)</f>
        <v>0</v>
      </c>
      <c r="E81" s="5">
        <f>IF(Denník!E81=261,Denník!F81,0)</f>
        <v>0</v>
      </c>
    </row>
    <row r="82" spans="4:5">
      <c r="D82" s="5">
        <f>IF(Denník!D82=261,Denník!F82,0)</f>
        <v>0</v>
      </c>
      <c r="E82" s="5">
        <f>IF(Denník!E82=261,Denník!F82,0)</f>
        <v>0</v>
      </c>
    </row>
    <row r="83" spans="4:5">
      <c r="D83" s="5">
        <f>IF(Denník!D83=261,Denník!F83,0)</f>
        <v>0</v>
      </c>
      <c r="E83" s="5">
        <f>IF(Denník!E83=261,Denník!F83,0)</f>
        <v>0</v>
      </c>
    </row>
    <row r="84" spans="4:5">
      <c r="D84" s="5">
        <f>IF(Denník!D84=261,Denník!F84,0)</f>
        <v>0</v>
      </c>
      <c r="E84" s="5">
        <f>IF(Denník!E84=261,Denník!F84,0)</f>
        <v>0</v>
      </c>
    </row>
    <row r="85" spans="4:5">
      <c r="D85" s="5">
        <f>IF(Denník!D85=261,Denník!F85,0)</f>
        <v>0</v>
      </c>
      <c r="E85" s="5">
        <f>IF(Denník!E85=261,Denník!F85,0)</f>
        <v>0</v>
      </c>
    </row>
    <row r="86" spans="4:5">
      <c r="D86" s="5">
        <f>IF(Denník!D86=261,Denník!F86,0)</f>
        <v>0</v>
      </c>
      <c r="E86" s="5">
        <f>IF(Denník!E86=261,Denník!F86,0)</f>
        <v>0</v>
      </c>
    </row>
    <row r="87" spans="4:5">
      <c r="D87" s="5">
        <f>IF(Denník!D87=261,Denník!F87,0)</f>
        <v>0</v>
      </c>
      <c r="E87" s="5">
        <f>IF(Denník!E87=261,Denník!F87,0)</f>
        <v>0</v>
      </c>
    </row>
    <row r="88" spans="4:5">
      <c r="D88" s="5">
        <f>IF(Denník!D88=261,Denník!F88,0)</f>
        <v>0</v>
      </c>
      <c r="E88" s="5">
        <f>IF(Denník!E88=261,Denník!F88,0)</f>
        <v>0</v>
      </c>
    </row>
    <row r="89" spans="4:5">
      <c r="D89" s="5">
        <f>IF(Denník!D89=261,Denník!F89,0)</f>
        <v>0</v>
      </c>
      <c r="E89" s="5">
        <f>IF(Denník!E89=261,Denník!F89,0)</f>
        <v>0</v>
      </c>
    </row>
    <row r="90" spans="4:5">
      <c r="D90" s="5">
        <f>IF(Denník!D90=261,Denník!F90,0)</f>
        <v>0</v>
      </c>
      <c r="E90" s="5">
        <f>IF(Denník!E90=261,Denník!F90,0)</f>
        <v>0</v>
      </c>
    </row>
    <row r="91" spans="4:5">
      <c r="D91" s="5">
        <f>IF(Denník!D91=261,Denník!F91,0)</f>
        <v>0</v>
      </c>
      <c r="E91" s="5">
        <f>IF(Denník!E91=261,Denník!F91,0)</f>
        <v>0</v>
      </c>
    </row>
    <row r="92" spans="4:5">
      <c r="D92" s="5">
        <f>IF(Denník!D92=261,Denník!F92,0)</f>
        <v>0</v>
      </c>
      <c r="E92" s="5">
        <f>IF(Denník!E92=261,Denník!F92,0)</f>
        <v>0</v>
      </c>
    </row>
    <row r="93" spans="4:5">
      <c r="D93" s="5">
        <f>IF(Denník!D93=261,Denník!F93,0)</f>
        <v>0</v>
      </c>
      <c r="E93" s="5">
        <f>IF(Denník!E93=261,Denník!F93,0)</f>
        <v>0</v>
      </c>
    </row>
    <row r="94" spans="4:5">
      <c r="D94" s="5">
        <f>IF(Denník!D94=261,Denník!F94,0)</f>
        <v>0</v>
      </c>
      <c r="E94" s="5">
        <f>IF(Denník!E94=261,Denník!F94,0)</f>
        <v>0</v>
      </c>
    </row>
    <row r="95" spans="4:5">
      <c r="D95" s="5">
        <f>IF(Denník!D95=261,Denník!F95,0)</f>
        <v>0</v>
      </c>
      <c r="E95" s="5">
        <f>IF(Denník!E95=261,Denník!F95,0)</f>
        <v>0</v>
      </c>
    </row>
    <row r="96" spans="4:5">
      <c r="D96" s="5">
        <f>IF(Denník!D96=261,Denník!F96,0)</f>
        <v>0</v>
      </c>
      <c r="E96" s="5">
        <f>IF(Denník!E96=261,Denník!F96,0)</f>
        <v>0</v>
      </c>
    </row>
    <row r="97" spans="4:5">
      <c r="D97" s="5">
        <f>IF(Denník!D97=261,Denník!F97,0)</f>
        <v>0</v>
      </c>
      <c r="E97" s="5">
        <f>IF(Denník!E97=261,Denník!F97,0)</f>
        <v>0</v>
      </c>
    </row>
    <row r="98" spans="4:5">
      <c r="D98" s="5">
        <f>IF(Denník!D98=261,Denník!F98,0)</f>
        <v>0</v>
      </c>
      <c r="E98" s="5">
        <f>IF(Denník!E98=261,Denník!F98,0)</f>
        <v>0</v>
      </c>
    </row>
    <row r="99" spans="4:5">
      <c r="D99" s="5">
        <f>IF(Denník!D99=261,Denník!F99,0)</f>
        <v>0</v>
      </c>
      <c r="E99" s="5">
        <f>IF(Denník!E99=261,Denník!F99,0)</f>
        <v>0</v>
      </c>
    </row>
    <row r="100" spans="4:5">
      <c r="D100" s="5">
        <f>IF(Denník!D100=261,Denník!F100,0)</f>
        <v>0</v>
      </c>
      <c r="E100" s="5">
        <f>IF(Denník!E100=261,Denník!F100,0)</f>
        <v>0</v>
      </c>
    </row>
    <row r="101" spans="4:5">
      <c r="D101" s="5">
        <f>IF(Denník!D101=261,Denník!F101,0)</f>
        <v>0</v>
      </c>
      <c r="E101" s="5">
        <f>IF(Denník!E101=261,Denník!F101,0)</f>
        <v>0</v>
      </c>
    </row>
    <row r="102" spans="4:5">
      <c r="D102" s="5">
        <f>IF(Denník!D102=261,Denník!F102,0)</f>
        <v>0</v>
      </c>
      <c r="E102" s="5">
        <f>IF(Denník!E102=261,Denník!F102,0)</f>
        <v>0</v>
      </c>
    </row>
    <row r="103" spans="4:5">
      <c r="D103" s="5">
        <f>IF(Denník!D103=261,Denník!F103,0)</f>
        <v>0</v>
      </c>
      <c r="E103" s="5">
        <f>IF(Denník!E103=261,Denník!F103,0)</f>
        <v>0</v>
      </c>
    </row>
    <row r="104" spans="4:5">
      <c r="D104" s="5">
        <f>IF(Denník!D104=261,Denník!F104,0)</f>
        <v>0</v>
      </c>
      <c r="E104" s="5">
        <f>IF(Denník!E104=261,Denník!F104,0)</f>
        <v>0</v>
      </c>
    </row>
    <row r="105" spans="4:5">
      <c r="D105" s="5">
        <f>IF(Denník!D105=261,Denník!F105,0)</f>
        <v>0</v>
      </c>
      <c r="E105" s="5">
        <f>IF(Denník!E105=261,Denník!F105,0)</f>
        <v>0</v>
      </c>
    </row>
    <row r="106" spans="4:5">
      <c r="D106" s="5">
        <f>IF(Denník!D106=261,Denník!F106,0)</f>
        <v>0</v>
      </c>
      <c r="E106" s="5">
        <f>IF(Denník!E106=261,Denník!F106,0)</f>
        <v>0</v>
      </c>
    </row>
    <row r="107" spans="4:5">
      <c r="D107" s="5">
        <f>IF(Denník!D107=261,Denník!F107,0)</f>
        <v>0</v>
      </c>
      <c r="E107" s="5">
        <f>IF(Denník!E107=261,Denník!F107,0)</f>
        <v>0</v>
      </c>
    </row>
    <row r="108" spans="4:5">
      <c r="D108" s="5">
        <f>IF(Denník!D108=261,Denník!F108,0)</f>
        <v>0</v>
      </c>
      <c r="E108" s="5">
        <f>IF(Denník!E108=261,Denník!F108,0)</f>
        <v>0</v>
      </c>
    </row>
    <row r="109" spans="4:5">
      <c r="D109" s="5">
        <f>IF(Denník!D109=261,Denník!F109,0)</f>
        <v>0</v>
      </c>
      <c r="E109" s="5">
        <f>IF(Denník!E109=261,Denník!F109,0)</f>
        <v>0</v>
      </c>
    </row>
    <row r="110" spans="4:5">
      <c r="D110" s="5">
        <f>IF(Denník!D110=261,Denník!F110,0)</f>
        <v>0</v>
      </c>
      <c r="E110" s="5">
        <f>IF(Denník!E110=261,Denník!F110,0)</f>
        <v>0</v>
      </c>
    </row>
    <row r="111" spans="4:5">
      <c r="D111" s="5">
        <f>IF(Denník!D111=261,Denník!F111,0)</f>
        <v>0</v>
      </c>
      <c r="E111" s="5">
        <f>IF(Denník!E111=261,Denník!F111,0)</f>
        <v>0</v>
      </c>
    </row>
    <row r="112" spans="4:5">
      <c r="D112" s="5">
        <f>IF(Denník!D112=261,Denník!F112,0)</f>
        <v>0</v>
      </c>
      <c r="E112" s="5">
        <f>IF(Denník!E112=261,Denník!F112,0)</f>
        <v>0</v>
      </c>
    </row>
    <row r="113" spans="4:5">
      <c r="D113" s="5">
        <f>IF(Denník!D113=261,Denník!F113,0)</f>
        <v>0</v>
      </c>
      <c r="E113" s="5">
        <f>IF(Denník!E113=261,Denník!F113,0)</f>
        <v>0</v>
      </c>
    </row>
    <row r="114" spans="4:5">
      <c r="D114" s="5">
        <f>IF(Denník!D114=261,Denník!F114,0)</f>
        <v>0</v>
      </c>
      <c r="E114" s="5">
        <f>IF(Denník!E114=261,Denník!F114,0)</f>
        <v>0</v>
      </c>
    </row>
    <row r="115" spans="4:5">
      <c r="D115" s="5">
        <f>IF(Denník!D115=261,Denník!F115,0)</f>
        <v>0</v>
      </c>
      <c r="E115" s="5">
        <f>IF(Denník!E115=261,Denník!F115,0)</f>
        <v>0</v>
      </c>
    </row>
    <row r="116" spans="4:5">
      <c r="D116" s="5">
        <f>IF(Denník!D116=261,Denník!F116,0)</f>
        <v>0</v>
      </c>
      <c r="E116" s="5">
        <f>IF(Denník!E116=261,Denník!F116,0)</f>
        <v>0</v>
      </c>
    </row>
    <row r="117" spans="4:5">
      <c r="D117" s="5">
        <f>IF(Denník!D117=261,Denník!F117,0)</f>
        <v>0</v>
      </c>
      <c r="E117" s="5">
        <f>IF(Denník!E117=261,Denník!F117,0)</f>
        <v>0</v>
      </c>
    </row>
    <row r="118" spans="4:5">
      <c r="D118" s="5">
        <f>IF(Denník!D118=261,Denník!F118,0)</f>
        <v>0</v>
      </c>
      <c r="E118" s="5">
        <f>IF(Denník!E118=261,Denník!F118,0)</f>
        <v>0</v>
      </c>
    </row>
    <row r="119" spans="4:5">
      <c r="D119" s="5">
        <f>IF(Denník!D119=261,Denník!F119,0)</f>
        <v>0</v>
      </c>
      <c r="E119" s="5">
        <f>IF(Denník!E119=261,Denník!F119,0)</f>
        <v>0</v>
      </c>
    </row>
    <row r="120" spans="4:5">
      <c r="D120" s="5">
        <f>IF(Denník!D120=261,Denník!F120,0)</f>
        <v>0</v>
      </c>
      <c r="E120" s="5">
        <f>IF(Denník!E120=261,Denník!F120,0)</f>
        <v>0</v>
      </c>
    </row>
    <row r="121" spans="4:5">
      <c r="D121" s="5">
        <f>IF(Denník!D121=261,Denník!F121,0)</f>
        <v>0</v>
      </c>
      <c r="E121" s="5">
        <f>IF(Denník!E121=261,Denník!F121,0)</f>
        <v>0</v>
      </c>
    </row>
    <row r="122" spans="4:5">
      <c r="D122" s="5">
        <f>IF(Denník!D122=261,Denník!F122,0)</f>
        <v>0</v>
      </c>
      <c r="E122" s="5">
        <f>IF(Denník!E122=261,Denník!F122,0)</f>
        <v>0</v>
      </c>
    </row>
    <row r="123" spans="4:5">
      <c r="D123" s="5">
        <f>IF(Denník!D123=261,Denník!F123,0)</f>
        <v>0</v>
      </c>
      <c r="E123" s="5">
        <f>IF(Denník!E123=261,Denník!F123,0)</f>
        <v>0</v>
      </c>
    </row>
    <row r="124" spans="4:5">
      <c r="D124" s="5">
        <f>IF(Denník!D124=261,Denník!F124,0)</f>
        <v>0</v>
      </c>
      <c r="E124" s="5">
        <f>IF(Denník!E124=261,Denník!F124,0)</f>
        <v>0</v>
      </c>
    </row>
    <row r="125" spans="4:5">
      <c r="D125" s="5">
        <f>IF(Denník!D125=261,Denník!F125,0)</f>
        <v>0</v>
      </c>
      <c r="E125" s="5">
        <f>IF(Denník!E125=261,Denník!F125,0)</f>
        <v>0</v>
      </c>
    </row>
    <row r="126" spans="4:5">
      <c r="D126" s="5">
        <f>IF(Denník!D126=261,Denník!F126,0)</f>
        <v>0</v>
      </c>
      <c r="E126" s="5">
        <f>IF(Denník!E126=261,Denník!F126,0)</f>
        <v>0</v>
      </c>
    </row>
    <row r="127" spans="4:5">
      <c r="D127" s="5">
        <f>IF(Denník!D127=261,Denník!F127,0)</f>
        <v>0</v>
      </c>
      <c r="E127" s="5">
        <f>IF(Denník!E127=261,Denník!F127,0)</f>
        <v>0</v>
      </c>
    </row>
    <row r="128" spans="4:5">
      <c r="D128" s="5">
        <f>IF(Denník!D128=261,Denník!F128,0)</f>
        <v>0</v>
      </c>
      <c r="E128" s="5">
        <f>IF(Denník!E128=261,Denník!F128,0)</f>
        <v>0</v>
      </c>
    </row>
    <row r="129" spans="4:5">
      <c r="D129" s="5">
        <f>IF(Denník!D129=261,Denník!F129,0)</f>
        <v>0</v>
      </c>
      <c r="E129" s="5">
        <f>IF(Denník!E129=261,Denník!F129,0)</f>
        <v>0</v>
      </c>
    </row>
    <row r="130" spans="4:5">
      <c r="D130" s="5">
        <f>IF(Denník!D130=261,Denník!F130,0)</f>
        <v>0</v>
      </c>
      <c r="E130" s="5">
        <f>IF(Denník!E130=261,Denník!F130,0)</f>
        <v>0</v>
      </c>
    </row>
    <row r="131" spans="4:5">
      <c r="D131" s="5">
        <f>IF(Denník!D131=261,Denník!F131,0)</f>
        <v>0</v>
      </c>
      <c r="E131" s="5">
        <f>IF(Denník!E131=261,Denník!F131,0)</f>
        <v>0</v>
      </c>
    </row>
    <row r="132" spans="4:5">
      <c r="D132" s="5">
        <f>IF(Denník!D132=261,Denník!F132,0)</f>
        <v>0</v>
      </c>
      <c r="E132" s="5">
        <f>IF(Denník!E132=261,Denník!F132,0)</f>
        <v>0</v>
      </c>
    </row>
    <row r="133" spans="4:5">
      <c r="D133" s="5">
        <f>IF(Denník!D133=261,Denník!F133,0)</f>
        <v>0</v>
      </c>
      <c r="E133" s="5">
        <f>IF(Denník!E133=261,Denník!F133,0)</f>
        <v>0</v>
      </c>
    </row>
    <row r="134" spans="4:5">
      <c r="D134" s="5">
        <f>IF(Denník!D134=261,Denník!F134,0)</f>
        <v>0</v>
      </c>
      <c r="E134" s="5">
        <f>IF(Denník!E134=261,Denník!F134,0)</f>
        <v>0</v>
      </c>
    </row>
    <row r="135" spans="4:5">
      <c r="D135" s="5">
        <f>IF(Denník!D135=261,Denník!F135,0)</f>
        <v>0</v>
      </c>
      <c r="E135" s="5">
        <f>IF(Denník!E135=261,Denník!F135,0)</f>
        <v>0</v>
      </c>
    </row>
    <row r="136" spans="4:5">
      <c r="D136" s="5">
        <f>IF(Denník!D136=261,Denník!F136,0)</f>
        <v>0</v>
      </c>
      <c r="E136" s="5">
        <f>IF(Denník!E136=261,Denník!F136,0)</f>
        <v>0</v>
      </c>
    </row>
    <row r="137" spans="4:5">
      <c r="D137" s="5">
        <f>IF(Denník!D137=261,Denník!F137,0)</f>
        <v>0</v>
      </c>
      <c r="E137" s="5">
        <f>IF(Denník!E137=261,Denník!F137,0)</f>
        <v>0</v>
      </c>
    </row>
    <row r="138" spans="4:5">
      <c r="D138" s="5">
        <f>IF(Denník!D138=261,Denník!F138,0)</f>
        <v>0</v>
      </c>
      <c r="E138" s="5">
        <f>IF(Denník!E138=261,Denník!F138,0)</f>
        <v>0</v>
      </c>
    </row>
    <row r="139" spans="4:5">
      <c r="D139" s="5">
        <f>IF(Denník!D139=261,Denník!F139,0)</f>
        <v>0</v>
      </c>
      <c r="E139" s="5">
        <f>IF(Denník!E139=261,Denník!F139,0)</f>
        <v>0</v>
      </c>
    </row>
    <row r="140" spans="4:5">
      <c r="D140" s="5">
        <f>IF(Denník!D140=261,Denník!F140,0)</f>
        <v>0</v>
      </c>
      <c r="E140" s="5">
        <f>IF(Denník!E140=261,Denník!F140,0)</f>
        <v>0</v>
      </c>
    </row>
    <row r="141" spans="4:5">
      <c r="D141" s="5">
        <f>IF(Denník!D141=261,Denník!F141,0)</f>
        <v>0</v>
      </c>
      <c r="E141" s="5">
        <f>IF(Denník!E141=261,Denník!F141,0)</f>
        <v>0</v>
      </c>
    </row>
    <row r="142" spans="4:5">
      <c r="D142" s="5">
        <f>IF(Denník!D142=261,Denník!F142,0)</f>
        <v>0</v>
      </c>
      <c r="E142" s="5">
        <f>IF(Denník!E142=261,Denník!F142,0)</f>
        <v>0</v>
      </c>
    </row>
    <row r="143" spans="4:5">
      <c r="D143" s="5">
        <f>IF(Denník!D143=261,Denník!F143,0)</f>
        <v>0</v>
      </c>
      <c r="E143" s="5">
        <f>IF(Denník!E143=261,Denník!F143,0)</f>
        <v>0</v>
      </c>
    </row>
    <row r="144" spans="4:5">
      <c r="D144" s="5">
        <f>IF(Denník!D144=261,Denník!F144,0)</f>
        <v>0</v>
      </c>
      <c r="E144" s="5">
        <f>IF(Denník!E144=261,Denník!F144,0)</f>
        <v>0</v>
      </c>
    </row>
    <row r="145" spans="4:5">
      <c r="D145" s="5">
        <f>IF(Denník!D145=261,Denník!F145,0)</f>
        <v>0</v>
      </c>
      <c r="E145" s="5">
        <f>IF(Denník!E145=261,Denník!F145,0)</f>
        <v>0</v>
      </c>
    </row>
    <row r="146" spans="4:5">
      <c r="D146" s="5">
        <f>IF(Denník!D146=261,Denník!F146,0)</f>
        <v>0</v>
      </c>
      <c r="E146" s="5">
        <f>IF(Denník!E146=261,Denník!F146,0)</f>
        <v>0</v>
      </c>
    </row>
    <row r="147" spans="4:5">
      <c r="D147" s="5">
        <f>IF(Denník!D147=261,Denník!F147,0)</f>
        <v>0</v>
      </c>
      <c r="E147" s="5">
        <f>IF(Denník!E147=261,Denník!F147,0)</f>
        <v>0</v>
      </c>
    </row>
    <row r="148" spans="4:5">
      <c r="D148" s="5">
        <f>IF(Denník!D148=261,Denník!F148,0)</f>
        <v>0</v>
      </c>
      <c r="E148" s="5">
        <f>IF(Denník!E148=261,Denník!F148,0)</f>
        <v>0</v>
      </c>
    </row>
    <row r="149" spans="4:5">
      <c r="D149" s="5">
        <f>IF(Denník!D149=261,Denník!F149,0)</f>
        <v>0</v>
      </c>
      <c r="E149" s="5">
        <f>IF(Denník!E149=261,Denník!F149,0)</f>
        <v>0</v>
      </c>
    </row>
    <row r="150" spans="4:5">
      <c r="D150" s="5">
        <f>IF(Denník!D150=261,Denník!F150,0)</f>
        <v>0</v>
      </c>
      <c r="E150" s="5">
        <f>IF(Denník!E150=261,Denník!F150,0)</f>
        <v>0</v>
      </c>
    </row>
    <row r="151" spans="4:5">
      <c r="D151" s="5">
        <f>IF(Denník!D151=261,Denník!F151,0)</f>
        <v>0</v>
      </c>
      <c r="E151" s="5">
        <f>IF(Denník!E151=261,Denník!F151,0)</f>
        <v>0</v>
      </c>
    </row>
    <row r="152" spans="4:5">
      <c r="D152" s="5">
        <f>IF(Denník!D152=261,Denník!F152,0)</f>
        <v>0</v>
      </c>
      <c r="E152" s="5">
        <f>IF(Denník!E152=261,Denník!F152,0)</f>
        <v>0</v>
      </c>
    </row>
    <row r="153" spans="4:5">
      <c r="D153" s="5">
        <f>IF(Denník!D153=261,Denník!F153,0)</f>
        <v>0</v>
      </c>
      <c r="E153" s="5">
        <f>IF(Denník!E153=261,Denník!F153,0)</f>
        <v>0</v>
      </c>
    </row>
    <row r="154" spans="4:5">
      <c r="D154" s="5">
        <f>IF(Denník!D154=261,Denník!F154,0)</f>
        <v>0</v>
      </c>
      <c r="E154" s="5">
        <f>IF(Denník!E154=261,Denník!F154,0)</f>
        <v>0</v>
      </c>
    </row>
    <row r="155" spans="4:5">
      <c r="D155" s="5">
        <f>IF(Denník!D155=261,Denník!F155,0)</f>
        <v>0</v>
      </c>
      <c r="E155" s="5">
        <f>IF(Denník!E155=261,Denník!F155,0)</f>
        <v>0</v>
      </c>
    </row>
    <row r="156" spans="4:5">
      <c r="D156" s="5">
        <f>IF(Denník!D156=261,Denník!F156,0)</f>
        <v>0</v>
      </c>
      <c r="E156" s="5">
        <f>IF(Denník!E156=261,Denník!F156,0)</f>
        <v>0</v>
      </c>
    </row>
    <row r="157" spans="4:5">
      <c r="D157" s="5">
        <f>IF(Denník!D157=261,Denník!F157,0)</f>
        <v>0</v>
      </c>
      <c r="E157" s="5">
        <f>IF(Denník!E157=261,Denník!F157,0)</f>
        <v>0</v>
      </c>
    </row>
    <row r="158" spans="4:5">
      <c r="D158" s="5">
        <f>IF(Denník!D158=261,Denník!F158,0)</f>
        <v>0</v>
      </c>
      <c r="E158" s="5">
        <f>IF(Denník!E158=261,Denník!F158,0)</f>
        <v>0</v>
      </c>
    </row>
    <row r="159" spans="4:5">
      <c r="D159" s="5">
        <f>IF(Denník!D159=261,Denník!F159,0)</f>
        <v>0</v>
      </c>
      <c r="E159" s="5">
        <f>IF(Denník!E159=261,Denník!F159,0)</f>
        <v>0</v>
      </c>
    </row>
    <row r="160" spans="4:5">
      <c r="D160" s="5">
        <f>IF(Denník!D160=261,Denník!F160,0)</f>
        <v>0</v>
      </c>
      <c r="E160" s="5">
        <f>IF(Denník!E160=261,Denník!F160,0)</f>
        <v>0</v>
      </c>
    </row>
    <row r="161" spans="4:5">
      <c r="D161" s="5">
        <f>IF(Denník!D161=261,Denník!F161,0)</f>
        <v>0</v>
      </c>
      <c r="E161" s="5">
        <f>IF(Denník!E161=261,Denník!F161,0)</f>
        <v>0</v>
      </c>
    </row>
    <row r="162" spans="4:5">
      <c r="D162" s="5">
        <f>IF(Denník!D162=261,Denník!F162,0)</f>
        <v>0</v>
      </c>
      <c r="E162" s="5">
        <f>IF(Denník!E162=261,Denník!F162,0)</f>
        <v>0</v>
      </c>
    </row>
    <row r="163" spans="4:5">
      <c r="D163" s="5">
        <f>IF(Denník!D163=261,Denník!F163,0)</f>
        <v>0</v>
      </c>
      <c r="E163" s="5">
        <f>IF(Denník!E163=261,Denník!F163,0)</f>
        <v>0</v>
      </c>
    </row>
    <row r="164" spans="4:5">
      <c r="D164" s="5">
        <f>IF(Denník!D164=261,Denník!F164,0)</f>
        <v>0</v>
      </c>
      <c r="E164" s="5">
        <f>IF(Denník!E164=261,Denník!F164,0)</f>
        <v>0</v>
      </c>
    </row>
    <row r="165" spans="4:5">
      <c r="D165" s="5">
        <f>IF(Denník!D165=261,Denník!F165,0)</f>
        <v>0</v>
      </c>
      <c r="E165" s="5">
        <f>IF(Denník!E165=261,Denník!F165,0)</f>
        <v>0</v>
      </c>
    </row>
    <row r="166" spans="4:5">
      <c r="D166" s="5">
        <f>IF(Denník!D166=261,Denník!F166,0)</f>
        <v>0</v>
      </c>
      <c r="E166" s="5">
        <f>IF(Denník!E166=261,Denník!F166,0)</f>
        <v>0</v>
      </c>
    </row>
    <row r="167" spans="4:5">
      <c r="D167" s="5">
        <f>IF(Denník!D167=261,Denník!F167,0)</f>
        <v>0</v>
      </c>
      <c r="E167" s="5">
        <f>IF(Denník!E167=261,Denník!F167,0)</f>
        <v>0</v>
      </c>
    </row>
    <row r="168" spans="4:5">
      <c r="D168" s="5">
        <f>IF(Denník!D168=261,Denník!F168,0)</f>
        <v>0</v>
      </c>
      <c r="E168" s="5">
        <f>IF(Denník!E168=261,Denník!F168,0)</f>
        <v>0</v>
      </c>
    </row>
    <row r="169" spans="4:5">
      <c r="D169" s="5">
        <f>IF(Denník!D169=261,Denník!F169,0)</f>
        <v>0</v>
      </c>
      <c r="E169" s="5">
        <f>IF(Denník!E169=261,Denník!F169,0)</f>
        <v>0</v>
      </c>
    </row>
    <row r="170" spans="4:5">
      <c r="D170" s="5">
        <f>IF(Denník!D170=261,Denník!F170,0)</f>
        <v>0</v>
      </c>
      <c r="E170" s="5">
        <f>IF(Denník!E170=261,Denník!F170,0)</f>
        <v>0</v>
      </c>
    </row>
    <row r="171" spans="4:5">
      <c r="D171" s="5">
        <f>IF(Denník!D171=261,Denník!F171,0)</f>
        <v>0</v>
      </c>
      <c r="E171" s="5">
        <f>IF(Denník!E171=261,Denník!F171,0)</f>
        <v>0</v>
      </c>
    </row>
    <row r="172" spans="4:5">
      <c r="D172" s="5">
        <f>IF(Denník!D172=261,Denník!F172,0)</f>
        <v>0</v>
      </c>
      <c r="E172" s="5">
        <f>IF(Denník!E172=261,Denník!F172,0)</f>
        <v>0</v>
      </c>
    </row>
    <row r="173" spans="4:5">
      <c r="D173" s="5">
        <f>IF(Denník!D173=261,Denník!F173,0)</f>
        <v>0</v>
      </c>
      <c r="E173" s="5">
        <f>IF(Denník!E173=261,Denník!F173,0)</f>
        <v>0</v>
      </c>
    </row>
    <row r="174" spans="4:5">
      <c r="D174" s="5">
        <f>IF(Denník!D174=261,Denník!F174,0)</f>
        <v>0</v>
      </c>
      <c r="E174" s="5">
        <f>IF(Denník!E174=261,Denník!F174,0)</f>
        <v>0</v>
      </c>
    </row>
    <row r="175" spans="4:5">
      <c r="D175" s="5">
        <f>IF(Denník!D175=261,Denník!F175,0)</f>
        <v>0</v>
      </c>
      <c r="E175" s="5">
        <f>IF(Denník!E175=261,Denník!F175,0)</f>
        <v>0</v>
      </c>
    </row>
    <row r="176" spans="4:5">
      <c r="D176" s="5">
        <f>IF(Denník!D176=261,Denník!F176,0)</f>
        <v>0</v>
      </c>
      <c r="E176" s="5">
        <f>IF(Denník!E176=261,Denník!F176,0)</f>
        <v>0</v>
      </c>
    </row>
    <row r="177" spans="4:5">
      <c r="D177" s="5">
        <f>IF(Denník!D177=261,Denník!F177,0)</f>
        <v>0</v>
      </c>
      <c r="E177" s="5">
        <f>IF(Denník!E177=261,Denník!F177,0)</f>
        <v>0</v>
      </c>
    </row>
    <row r="178" spans="4:5">
      <c r="D178" s="5">
        <f>IF(Denník!D178=261,Denník!F178,0)</f>
        <v>0</v>
      </c>
      <c r="E178" s="5">
        <f>IF(Denník!E178=261,Denník!F178,0)</f>
        <v>0</v>
      </c>
    </row>
    <row r="179" spans="4:5">
      <c r="D179" s="5">
        <f>IF(Denník!D179=261,Denník!F179,0)</f>
        <v>0</v>
      </c>
      <c r="E179" s="5">
        <f>IF(Denník!E179=261,Denník!F179,0)</f>
        <v>0</v>
      </c>
    </row>
    <row r="180" spans="4:5">
      <c r="D180" s="5">
        <f>IF(Denník!D180=261,Denník!F180,0)</f>
        <v>0</v>
      </c>
      <c r="E180" s="5">
        <f>IF(Denník!E180=261,Denník!F180,0)</f>
        <v>0</v>
      </c>
    </row>
    <row r="181" spans="4:5">
      <c r="D181" s="5">
        <f>IF(Denník!D181=261,Denník!F181,0)</f>
        <v>0</v>
      </c>
      <c r="E181" s="5">
        <f>IF(Denník!E181=261,Denník!F181,0)</f>
        <v>0</v>
      </c>
    </row>
    <row r="182" spans="4:5">
      <c r="D182" s="5">
        <f>IF(Denník!D182=261,Denník!F182,0)</f>
        <v>0</v>
      </c>
      <c r="E182" s="5">
        <f>IF(Denník!E182=261,Denník!F182,0)</f>
        <v>0</v>
      </c>
    </row>
    <row r="183" spans="4:5">
      <c r="D183" s="5">
        <f>IF(Denník!D183=261,Denník!F183,0)</f>
        <v>0</v>
      </c>
      <c r="E183" s="5">
        <f>IF(Denník!E183=261,Denník!F183,0)</f>
        <v>0</v>
      </c>
    </row>
    <row r="184" spans="4:5">
      <c r="D184" s="5">
        <f>IF(Denník!D184=261,Denník!F184,0)</f>
        <v>0</v>
      </c>
      <c r="E184" s="5">
        <f>IF(Denník!E184=261,Denník!F184,0)</f>
        <v>0</v>
      </c>
    </row>
    <row r="185" spans="4:5">
      <c r="D185" s="5">
        <f>IF(Denník!D185=261,Denník!F185,0)</f>
        <v>0</v>
      </c>
      <c r="E185" s="5">
        <f>IF(Denník!E185=261,Denník!F185,0)</f>
        <v>0</v>
      </c>
    </row>
    <row r="186" spans="4:5">
      <c r="D186" s="5">
        <f>IF(Denník!D186=261,Denník!F186,0)</f>
        <v>0</v>
      </c>
      <c r="E186" s="5">
        <f>IF(Denník!E186=261,Denník!F186,0)</f>
        <v>0</v>
      </c>
    </row>
    <row r="187" spans="4:5">
      <c r="D187" s="5">
        <f>IF(Denník!D187=261,Denník!F187,0)</f>
        <v>0</v>
      </c>
      <c r="E187" s="5">
        <f>IF(Denník!E187=261,Denník!F187,0)</f>
        <v>0</v>
      </c>
    </row>
    <row r="188" spans="4:5">
      <c r="D188" s="5">
        <f>IF(Denník!D188=261,Denník!F188,0)</f>
        <v>0</v>
      </c>
      <c r="E188" s="5">
        <f>IF(Denník!E188=261,Denník!F188,0)</f>
        <v>0</v>
      </c>
    </row>
    <row r="189" spans="4:5">
      <c r="D189" s="5">
        <f>IF(Denník!D189=261,Denník!F189,0)</f>
        <v>0</v>
      </c>
      <c r="E189" s="5">
        <f>IF(Denník!E189=261,Denník!F189,0)</f>
        <v>0</v>
      </c>
    </row>
    <row r="190" spans="4:5">
      <c r="D190" s="5">
        <f>IF(Denník!D190=261,Denník!F190,0)</f>
        <v>0</v>
      </c>
      <c r="E190" s="5">
        <f>IF(Denník!E190=261,Denník!F190,0)</f>
        <v>0</v>
      </c>
    </row>
    <row r="191" spans="4:5">
      <c r="D191" s="5">
        <f>IF(Denník!D191=261,Denník!F191,0)</f>
        <v>0</v>
      </c>
      <c r="E191" s="5">
        <f>IF(Denník!E191=261,Denník!F191,0)</f>
        <v>0</v>
      </c>
    </row>
    <row r="192" spans="4:5">
      <c r="D192" s="5">
        <f>IF(Denník!D192=261,Denník!F192,0)</f>
        <v>0</v>
      </c>
      <c r="E192" s="5">
        <f>IF(Denník!E192=261,Denník!F192,0)</f>
        <v>0</v>
      </c>
    </row>
    <row r="193" spans="4:6">
      <c r="D193" s="5">
        <f>IF(Denník!D193=261,Denník!F193,0)</f>
        <v>0</v>
      </c>
      <c r="E193" s="5">
        <f>IF(Denník!E193=261,Denník!F193,0)</f>
        <v>0</v>
      </c>
    </row>
    <row r="194" spans="4:6">
      <c r="D194" s="5">
        <f>IF(Denník!D194=261,Denník!F194,0)</f>
        <v>0</v>
      </c>
      <c r="E194" s="5">
        <f>IF(Denník!E194=261,Denník!F194,0)</f>
        <v>0</v>
      </c>
    </row>
    <row r="195" spans="4:6">
      <c r="D195" s="5">
        <f>IF(Denník!D195=261,Denník!F195,0)</f>
        <v>0</v>
      </c>
      <c r="E195" s="5">
        <f>IF(Denník!E195=261,Denník!F195,0)</f>
        <v>0</v>
      </c>
    </row>
    <row r="196" spans="4:6">
      <c r="D196" s="5">
        <f>IF(Denník!D196=261,Denník!F196,0)</f>
        <v>0</v>
      </c>
      <c r="E196" s="5">
        <f>IF(Denník!E196=261,Denník!F196,0)</f>
        <v>0</v>
      </c>
    </row>
    <row r="197" spans="4:6">
      <c r="D197" s="5">
        <f>IF(Denník!D197=261,Denník!F197,0)</f>
        <v>0</v>
      </c>
      <c r="E197" s="5">
        <f>IF(Denník!E197=261,Denník!F197,0)</f>
        <v>0</v>
      </c>
    </row>
    <row r="198" spans="4:6">
      <c r="D198" s="5">
        <f>IF(Denník!D198=261,Denník!F198,0)</f>
        <v>0</v>
      </c>
      <c r="E198" s="5">
        <f>IF(Denník!E198=261,Denník!F198,0)</f>
        <v>0</v>
      </c>
    </row>
    <row r="199" spans="4:6">
      <c r="D199" s="5">
        <f>IF(Denník!D199=261,Denník!F199,0)</f>
        <v>0</v>
      </c>
      <c r="E199" s="5">
        <f>IF(Denník!E199=261,Denník!F199,0)</f>
        <v>0</v>
      </c>
    </row>
    <row r="200" spans="4:6">
      <c r="D200" s="8">
        <f t="shared" ref="D200:E200" si="0">SUM(D2:D199)</f>
        <v>0</v>
      </c>
      <c r="E200" s="8">
        <f t="shared" si="0"/>
        <v>0</v>
      </c>
      <c r="F200" s="15"/>
    </row>
  </sheetData>
  <mergeCells count="1">
    <mergeCell ref="A1:B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20.7265625" customWidth="1"/>
    <col min="2" max="2" width="22.453125" customWidth="1"/>
    <col min="4" max="4" width="10.81640625" bestFit="1" customWidth="1"/>
    <col min="5" max="5" width="9.1796875" customWidth="1"/>
  </cols>
  <sheetData>
    <row r="1" spans="1:5" ht="15" thickBot="1">
      <c r="A1" s="79" t="s">
        <v>73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20" t="s">
        <v>10</v>
      </c>
      <c r="D2" s="5">
        <f>IF(Denník!D2=511,Denník!F2,0)</f>
        <v>0</v>
      </c>
      <c r="E2" s="5">
        <f>IF(Denník!E2=511,Denník!F2,0)</f>
        <v>0</v>
      </c>
    </row>
    <row r="3" spans="1:5">
      <c r="A3" s="5">
        <f>D200</f>
        <v>10</v>
      </c>
      <c r="B3" s="12">
        <f>E200</f>
        <v>0</v>
      </c>
      <c r="D3" s="5">
        <f>IF(Denník!D3=511,Denník!F3,0)</f>
        <v>0</v>
      </c>
      <c r="E3" s="5">
        <f>IF(Denník!E3=511,Denník!F3,0)</f>
        <v>0</v>
      </c>
    </row>
    <row r="4" spans="1:5" ht="15" thickBot="1">
      <c r="A4" s="13"/>
      <c r="B4" s="14"/>
      <c r="D4" s="5">
        <f>IF(Denník!D4=511,Denník!F4,0)</f>
        <v>0</v>
      </c>
      <c r="E4" s="5">
        <f>IF(Denník!E4=511,Denník!F4,0)</f>
        <v>0</v>
      </c>
    </row>
    <row r="5" spans="1:5" ht="15" thickTop="1">
      <c r="A5" s="5"/>
      <c r="B5" s="12"/>
      <c r="D5" s="5">
        <f>IF(Denník!D5=511,Denník!F5,0)</f>
        <v>0</v>
      </c>
      <c r="E5" s="5">
        <f>IF(Denník!E5=511,Denník!F5,0)</f>
        <v>0</v>
      </c>
    </row>
    <row r="6" spans="1:5">
      <c r="D6" s="5">
        <f>IF(Denník!D6=511,Denník!F6,0)</f>
        <v>0</v>
      </c>
      <c r="E6" s="5">
        <f>IF(Denník!E6=511,Denník!F6,0)</f>
        <v>0</v>
      </c>
    </row>
    <row r="7" spans="1:5">
      <c r="D7" s="5">
        <f>IF(Denník!D7=511,Denník!F7,0)</f>
        <v>0</v>
      </c>
      <c r="E7" s="5">
        <f>IF(Denník!E7=511,Denník!F7,0)</f>
        <v>0</v>
      </c>
    </row>
    <row r="8" spans="1:5">
      <c r="D8" s="5">
        <f>IF(Denník!D8=511,Denník!F8,0)</f>
        <v>0</v>
      </c>
      <c r="E8" s="5">
        <f>IF(Denník!E8=511,Denník!F8,0)</f>
        <v>0</v>
      </c>
    </row>
    <row r="9" spans="1:5">
      <c r="D9" s="5">
        <f>IF(Denník!D9=511,Denník!F9,0)</f>
        <v>0</v>
      </c>
      <c r="E9" s="5">
        <f>IF(Denník!E9=511,Denník!F9,0)</f>
        <v>0</v>
      </c>
    </row>
    <row r="10" spans="1:5">
      <c r="D10" s="5">
        <f>IF(Denník!D10=511,Denník!F10,0)</f>
        <v>0</v>
      </c>
      <c r="E10" s="5">
        <f>IF(Denník!E10=511,Denník!F10,0)</f>
        <v>0</v>
      </c>
    </row>
    <row r="11" spans="1:5">
      <c r="D11" s="5">
        <f>IF(Denník!D11=511,Denník!F11,0)</f>
        <v>0</v>
      </c>
      <c r="E11" s="5">
        <f>IF(Denník!E11=511,Denník!F11,0)</f>
        <v>0</v>
      </c>
    </row>
    <row r="12" spans="1:5">
      <c r="D12" s="5">
        <f>IF(Denník!D12=511,Denník!F12,0)</f>
        <v>0</v>
      </c>
      <c r="E12" s="5">
        <f>IF(Denník!E12=511,Denník!F12,0)</f>
        <v>0</v>
      </c>
    </row>
    <row r="13" spans="1:5">
      <c r="D13" s="5">
        <f>IF(Denník!D13=511,Denník!F13,0)</f>
        <v>0</v>
      </c>
      <c r="E13" s="5">
        <f>IF(Denník!E13=511,Denník!F13,0)</f>
        <v>0</v>
      </c>
    </row>
    <row r="14" spans="1:5">
      <c r="D14" s="5">
        <f>IF(Denník!D14=511,Denník!F14,0)</f>
        <v>0</v>
      </c>
      <c r="E14" s="5">
        <f>IF(Denník!E14=511,Denník!F14,0)</f>
        <v>0</v>
      </c>
    </row>
    <row r="15" spans="1:5">
      <c r="D15" s="5">
        <f>IF(Denník!D15=511,Denník!F15,0)</f>
        <v>0</v>
      </c>
      <c r="E15" s="5">
        <f>IF(Denník!E15=511,Denník!F15,0)</f>
        <v>0</v>
      </c>
    </row>
    <row r="16" spans="1:5">
      <c r="D16" s="5">
        <f>IF(Denník!D16=511,Denník!F16,0)</f>
        <v>0</v>
      </c>
      <c r="E16" s="5">
        <f>IF(Denník!E16=511,Denník!F16,0)</f>
        <v>0</v>
      </c>
    </row>
    <row r="17" spans="4:5">
      <c r="D17" s="5">
        <f>IF(Denník!D17=511,Denník!F17,0)</f>
        <v>0</v>
      </c>
      <c r="E17" s="5">
        <f>IF(Denník!E17=511,Denník!F17,0)</f>
        <v>0</v>
      </c>
    </row>
    <row r="18" spans="4:5">
      <c r="D18" s="5">
        <f>IF(Denník!D18=511,Denník!F18,0)</f>
        <v>0</v>
      </c>
      <c r="E18" s="5">
        <f>IF(Denník!E18=511,Denník!F18,0)</f>
        <v>0</v>
      </c>
    </row>
    <row r="19" spans="4:5">
      <c r="D19" s="5">
        <f>IF(Denník!D19=511,Denník!F19,0)</f>
        <v>0</v>
      </c>
      <c r="E19" s="5">
        <f>IF(Denník!E19=511,Denník!F19,0)</f>
        <v>0</v>
      </c>
    </row>
    <row r="20" spans="4:5">
      <c r="D20" s="5">
        <f>IF(Denník!D20=511,Denník!F20,0)</f>
        <v>0</v>
      </c>
      <c r="E20" s="5">
        <f>IF(Denník!E20=511,Denník!F20,0)</f>
        <v>0</v>
      </c>
    </row>
    <row r="21" spans="4:5">
      <c r="D21" s="5">
        <f>IF(Denník!D21=511,Denník!F21,0)</f>
        <v>0</v>
      </c>
      <c r="E21" s="5">
        <f>IF(Denník!E21=511,Denník!F21,0)</f>
        <v>0</v>
      </c>
    </row>
    <row r="22" spans="4:5">
      <c r="D22" s="5">
        <f>IF(Denník!D22=511,Denník!F22,0)</f>
        <v>0</v>
      </c>
      <c r="E22" s="5">
        <f>IF(Denník!E22=511,Denník!F22,0)</f>
        <v>0</v>
      </c>
    </row>
    <row r="23" spans="4:5">
      <c r="D23" s="5">
        <f>IF(Denník!D23=511,Denník!F23,0)</f>
        <v>0</v>
      </c>
      <c r="E23" s="5">
        <f>IF(Denník!E23=511,Denník!F23,0)</f>
        <v>0</v>
      </c>
    </row>
    <row r="24" spans="4:5">
      <c r="D24" s="5">
        <f>IF(Denník!D24=511,Denník!F24,0)</f>
        <v>0</v>
      </c>
      <c r="E24" s="5">
        <f>IF(Denník!E24=511,Denník!F24,0)</f>
        <v>0</v>
      </c>
    </row>
    <row r="25" spans="4:5">
      <c r="D25" s="5">
        <f>IF(Denník!D25=511,Denník!F25,0)</f>
        <v>0</v>
      </c>
      <c r="E25" s="5">
        <f>IF(Denník!E25=511,Denník!F25,0)</f>
        <v>0</v>
      </c>
    </row>
    <row r="26" spans="4:5">
      <c r="D26" s="5">
        <f>IF(Denník!D26=511,Denník!F26,0)</f>
        <v>0</v>
      </c>
      <c r="E26" s="5">
        <f>IF(Denník!E26=511,Denník!F26,0)</f>
        <v>0</v>
      </c>
    </row>
    <row r="27" spans="4:5">
      <c r="D27" s="5">
        <f>IF(Denník!D27=511,Denník!F27,0)</f>
        <v>0</v>
      </c>
      <c r="E27" s="5">
        <f>IF(Denník!E27=511,Denník!F27,0)</f>
        <v>0</v>
      </c>
    </row>
    <row r="28" spans="4:5">
      <c r="D28" s="5">
        <f>IF(Denník!D28=511,Denník!F28,0)</f>
        <v>0</v>
      </c>
      <c r="E28" s="5">
        <f>IF(Denník!E28=511,Denník!F28,0)</f>
        <v>0</v>
      </c>
    </row>
    <row r="29" spans="4:5">
      <c r="D29" s="5">
        <f>IF(Denník!D29=511,Denník!F29,0)</f>
        <v>0</v>
      </c>
      <c r="E29" s="5">
        <f>IF(Denník!E29=511,Denník!F29,0)</f>
        <v>0</v>
      </c>
    </row>
    <row r="30" spans="4:5">
      <c r="D30" s="5">
        <f>IF(Denník!D30=511,Denník!F30,0)</f>
        <v>0</v>
      </c>
      <c r="E30" s="5">
        <f>IF(Denník!E30=511,Denník!F30,0)</f>
        <v>0</v>
      </c>
    </row>
    <row r="31" spans="4:5">
      <c r="D31" s="5">
        <f>IF(Denník!D31=511,Denník!F31,0)</f>
        <v>0</v>
      </c>
      <c r="E31" s="5">
        <f>IF(Denník!E31=511,Denník!F31,0)</f>
        <v>0</v>
      </c>
    </row>
    <row r="32" spans="4:5">
      <c r="D32" s="5">
        <f>IF(Denník!D32=511,Denník!F32,0)</f>
        <v>0</v>
      </c>
      <c r="E32" s="5">
        <f>IF(Denník!E32=511,Denník!F32,0)</f>
        <v>0</v>
      </c>
    </row>
    <row r="33" spans="4:5">
      <c r="D33" s="5">
        <f>IF(Denník!D33=511,Denník!F33,0)</f>
        <v>0</v>
      </c>
      <c r="E33" s="5">
        <f>IF(Denník!E33=511,Denník!F33,0)</f>
        <v>0</v>
      </c>
    </row>
    <row r="34" spans="4:5">
      <c r="D34" s="5">
        <f>IF(Denník!D34=511,Denník!F34,0)</f>
        <v>0</v>
      </c>
      <c r="E34" s="5">
        <f>IF(Denník!E34=511,Denník!F34,0)</f>
        <v>0</v>
      </c>
    </row>
    <row r="35" spans="4:5">
      <c r="D35" s="5">
        <f>IF(Denník!D35=511,Denník!F35,0)</f>
        <v>0</v>
      </c>
      <c r="E35" s="5">
        <f>IF(Denník!E35=511,Denník!F35,0)</f>
        <v>0</v>
      </c>
    </row>
    <row r="36" spans="4:5">
      <c r="D36" s="5">
        <f>IF(Denník!D36=511,Denník!F36,0)</f>
        <v>0</v>
      </c>
      <c r="E36" s="5">
        <f>IF(Denník!E36=511,Denník!F36,0)</f>
        <v>0</v>
      </c>
    </row>
    <row r="37" spans="4:5">
      <c r="D37" s="5">
        <f>IF(Denník!D37=511,Denník!F37,0)</f>
        <v>0</v>
      </c>
      <c r="E37" s="5">
        <f>IF(Denník!E37=511,Denník!F37,0)</f>
        <v>0</v>
      </c>
    </row>
    <row r="38" spans="4:5">
      <c r="D38" s="5">
        <f>IF(Denník!D38=511,Denník!F38,0)</f>
        <v>10</v>
      </c>
      <c r="E38" s="5">
        <f>IF(Denník!E38=511,Denník!F38,0)</f>
        <v>0</v>
      </c>
    </row>
    <row r="39" spans="4:5">
      <c r="D39" s="5">
        <f>IF(Denník!D39=511,Denník!F39,0)</f>
        <v>0</v>
      </c>
      <c r="E39" s="5">
        <f>IF(Denník!E39=511,Denník!F39,0)</f>
        <v>0</v>
      </c>
    </row>
    <row r="40" spans="4:5">
      <c r="D40" s="5">
        <f>IF(Denník!D40=511,Denník!F40,0)</f>
        <v>0</v>
      </c>
      <c r="E40" s="5">
        <f>IF(Denník!E40=511,Denník!F40,0)</f>
        <v>0</v>
      </c>
    </row>
    <row r="41" spans="4:5">
      <c r="D41" s="5">
        <f>IF(Denník!D41=511,Denník!F41,0)</f>
        <v>0</v>
      </c>
      <c r="E41" s="5">
        <f>IF(Denník!E41=511,Denník!F41,0)</f>
        <v>0</v>
      </c>
    </row>
    <row r="42" spans="4:5">
      <c r="D42" s="5">
        <f>IF(Denník!D42=511,Denník!F42,0)</f>
        <v>0</v>
      </c>
      <c r="E42" s="5">
        <f>IF(Denník!E42=511,Denník!F42,0)</f>
        <v>0</v>
      </c>
    </row>
    <row r="43" spans="4:5">
      <c r="D43" s="5">
        <f>IF(Denník!D43=511,Denník!F43,0)</f>
        <v>0</v>
      </c>
      <c r="E43" s="5">
        <f>IF(Denník!E43=511,Denník!F43,0)</f>
        <v>0</v>
      </c>
    </row>
    <row r="44" spans="4:5">
      <c r="D44" s="5">
        <f>IF(Denník!D44=511,Denník!F44,0)</f>
        <v>0</v>
      </c>
      <c r="E44" s="5">
        <f>IF(Denník!E44=511,Denník!F44,0)</f>
        <v>0</v>
      </c>
    </row>
    <row r="45" spans="4:5">
      <c r="D45" s="5">
        <f>IF(Denník!D45=511,Denník!F45,0)</f>
        <v>0</v>
      </c>
      <c r="E45" s="5">
        <f>IF(Denník!E45=511,Denník!F45,0)</f>
        <v>0</v>
      </c>
    </row>
    <row r="46" spans="4:5">
      <c r="D46" s="5">
        <f>IF(Denník!D46=511,Denník!F46,0)</f>
        <v>0</v>
      </c>
      <c r="E46" s="5">
        <f>IF(Denník!E46=511,Denník!F46,0)</f>
        <v>0</v>
      </c>
    </row>
    <row r="47" spans="4:5">
      <c r="D47" s="5">
        <f>IF(Denník!D47=511,Denník!F47,0)</f>
        <v>0</v>
      </c>
      <c r="E47" s="5">
        <f>IF(Denník!E47=511,Denník!F47,0)</f>
        <v>0</v>
      </c>
    </row>
    <row r="48" spans="4:5">
      <c r="D48" s="5">
        <f>IF(Denník!D48=511,Denník!F48,0)</f>
        <v>0</v>
      </c>
      <c r="E48" s="5">
        <f>IF(Denník!E48=511,Denník!F48,0)</f>
        <v>0</v>
      </c>
    </row>
    <row r="49" spans="4:5">
      <c r="D49" s="5">
        <f>IF(Denník!D49=511,Denník!F49,0)</f>
        <v>0</v>
      </c>
      <c r="E49" s="5">
        <f>IF(Denník!E49=511,Denník!F49,0)</f>
        <v>0</v>
      </c>
    </row>
    <row r="50" spans="4:5">
      <c r="D50" s="5">
        <f>IF(Denník!D50=511,Denník!F50,0)</f>
        <v>0</v>
      </c>
      <c r="E50" s="5">
        <f>IF(Denník!E50=511,Denník!F50,0)</f>
        <v>0</v>
      </c>
    </row>
    <row r="51" spans="4:5">
      <c r="D51" s="5">
        <f>IF(Denník!D51=511,Denník!F51,0)</f>
        <v>0</v>
      </c>
      <c r="E51" s="5">
        <f>IF(Denník!E51=511,Denník!F51,0)</f>
        <v>0</v>
      </c>
    </row>
    <row r="52" spans="4:5">
      <c r="D52" s="5">
        <f>IF(Denník!D52=511,Denník!F52,0)</f>
        <v>0</v>
      </c>
      <c r="E52" s="5">
        <f>IF(Denník!E52=511,Denník!F52,0)</f>
        <v>0</v>
      </c>
    </row>
    <row r="53" spans="4:5">
      <c r="D53" s="5">
        <f>IF(Denník!D53=511,Denník!F53,0)</f>
        <v>0</v>
      </c>
      <c r="E53" s="5">
        <f>IF(Denník!E53=511,Denník!F53,0)</f>
        <v>0</v>
      </c>
    </row>
    <row r="54" spans="4:5">
      <c r="D54" s="5">
        <f>IF(Denník!D54=511,Denník!F54,0)</f>
        <v>0</v>
      </c>
      <c r="E54" s="5">
        <f>IF(Denník!E54=511,Denník!F54,0)</f>
        <v>0</v>
      </c>
    </row>
    <row r="55" spans="4:5">
      <c r="D55" s="5">
        <f>IF(Denník!D55=511,Denník!F55,0)</f>
        <v>0</v>
      </c>
      <c r="E55" s="5">
        <f>IF(Denník!E55=511,Denník!F55,0)</f>
        <v>0</v>
      </c>
    </row>
    <row r="56" spans="4:5">
      <c r="D56" s="5">
        <f>IF(Denník!D56=511,Denník!F56,0)</f>
        <v>0</v>
      </c>
      <c r="E56" s="5">
        <f>IF(Denník!E56=511,Denník!F56,0)</f>
        <v>0</v>
      </c>
    </row>
    <row r="57" spans="4:5">
      <c r="D57" s="5">
        <f>IF(Denník!D57=511,Denník!F57,0)</f>
        <v>0</v>
      </c>
      <c r="E57" s="5">
        <f>IF(Denník!E57=511,Denník!F57,0)</f>
        <v>0</v>
      </c>
    </row>
    <row r="58" spans="4:5">
      <c r="D58" s="5">
        <f>IF(Denník!D58=511,Denník!F58,0)</f>
        <v>0</v>
      </c>
      <c r="E58" s="5">
        <f>IF(Denník!E58=511,Denník!F58,0)</f>
        <v>0</v>
      </c>
    </row>
    <row r="59" spans="4:5">
      <c r="D59" s="5">
        <f>IF(Denník!D59=511,Denník!F59,0)</f>
        <v>0</v>
      </c>
      <c r="E59" s="5">
        <f>IF(Denník!E59=511,Denník!F59,0)</f>
        <v>0</v>
      </c>
    </row>
    <row r="60" spans="4:5">
      <c r="D60" s="5">
        <f>IF(Denník!D60=511,Denník!F60,0)</f>
        <v>0</v>
      </c>
      <c r="E60" s="5">
        <f>IF(Denník!E60=511,Denník!F60,0)</f>
        <v>0</v>
      </c>
    </row>
    <row r="61" spans="4:5">
      <c r="D61" s="5">
        <f>IF(Denník!D61=511,Denník!F61,0)</f>
        <v>0</v>
      </c>
      <c r="E61" s="5">
        <f>IF(Denník!E61=511,Denník!F61,0)</f>
        <v>0</v>
      </c>
    </row>
    <row r="62" spans="4:5">
      <c r="D62" s="5">
        <f>IF(Denník!D62=511,Denník!F62,0)</f>
        <v>0</v>
      </c>
      <c r="E62" s="5">
        <f>IF(Denník!E62=511,Denník!F62,0)</f>
        <v>0</v>
      </c>
    </row>
    <row r="63" spans="4:5">
      <c r="D63" s="5">
        <f>IF(Denník!D63=511,Denník!F63,0)</f>
        <v>0</v>
      </c>
      <c r="E63" s="5">
        <f>IF(Denník!E63=511,Denník!F63,0)</f>
        <v>0</v>
      </c>
    </row>
    <row r="64" spans="4:5">
      <c r="D64" s="5">
        <f>IF(Denník!D64=511,Denník!F64,0)</f>
        <v>0</v>
      </c>
      <c r="E64" s="5">
        <f>IF(Denník!E64=511,Denník!F64,0)</f>
        <v>0</v>
      </c>
    </row>
    <row r="65" spans="4:5">
      <c r="D65" s="5">
        <f>IF(Denník!D65=511,Denník!F65,0)</f>
        <v>0</v>
      </c>
      <c r="E65" s="5">
        <f>IF(Denník!E65=511,Denník!F65,0)</f>
        <v>0</v>
      </c>
    </row>
    <row r="66" spans="4:5">
      <c r="D66" s="5">
        <f>IF(Denník!D66=511,Denník!F66,0)</f>
        <v>0</v>
      </c>
      <c r="E66" s="5">
        <f>IF(Denník!E66=511,Denník!F66,0)</f>
        <v>0</v>
      </c>
    </row>
    <row r="67" spans="4:5">
      <c r="D67" s="5">
        <f>IF(Denník!D67=511,Denník!F67,0)</f>
        <v>0</v>
      </c>
      <c r="E67" s="5">
        <f>IF(Denník!E67=511,Denník!F67,0)</f>
        <v>0</v>
      </c>
    </row>
    <row r="68" spans="4:5">
      <c r="D68" s="5">
        <f>IF(Denník!D68=511,Denník!F68,0)</f>
        <v>0</v>
      </c>
      <c r="E68" s="5">
        <f>IF(Denník!E68=511,Denník!F68,0)</f>
        <v>0</v>
      </c>
    </row>
    <row r="69" spans="4:5">
      <c r="D69" s="5">
        <f>IF(Denník!D69=511,Denník!F69,0)</f>
        <v>0</v>
      </c>
      <c r="E69" s="5">
        <f>IF(Denník!E69=511,Denník!F69,0)</f>
        <v>0</v>
      </c>
    </row>
    <row r="70" spans="4:5">
      <c r="D70" s="5">
        <f>IF(Denník!D70=511,Denník!F70,0)</f>
        <v>0</v>
      </c>
      <c r="E70" s="5">
        <f>IF(Denník!E70=511,Denník!F70,0)</f>
        <v>0</v>
      </c>
    </row>
    <row r="71" spans="4:5">
      <c r="D71" s="5">
        <f>IF(Denník!D71=511,Denník!F71,0)</f>
        <v>0</v>
      </c>
      <c r="E71" s="5">
        <f>IF(Denník!E71=511,Denník!F71,0)</f>
        <v>0</v>
      </c>
    </row>
    <row r="72" spans="4:5">
      <c r="D72" s="5">
        <f>IF(Denník!D72=511,Denník!F72,0)</f>
        <v>0</v>
      </c>
      <c r="E72" s="5">
        <f>IF(Denník!E72=511,Denník!F72,0)</f>
        <v>0</v>
      </c>
    </row>
    <row r="73" spans="4:5">
      <c r="D73" s="5">
        <f>IF(Denník!D73=511,Denník!F73,0)</f>
        <v>0</v>
      </c>
      <c r="E73" s="5">
        <f>IF(Denník!E73=511,Denník!F73,0)</f>
        <v>0</v>
      </c>
    </row>
    <row r="74" spans="4:5">
      <c r="D74" s="5">
        <f>IF(Denník!D74=511,Denník!F74,0)</f>
        <v>0</v>
      </c>
      <c r="E74" s="5">
        <f>IF(Denník!E74=511,Denník!F74,0)</f>
        <v>0</v>
      </c>
    </row>
    <row r="75" spans="4:5">
      <c r="D75" s="5">
        <f>IF(Denník!D75=511,Denník!F75,0)</f>
        <v>0</v>
      </c>
      <c r="E75" s="5">
        <f>IF(Denník!E75=511,Denník!F75,0)</f>
        <v>0</v>
      </c>
    </row>
    <row r="76" spans="4:5">
      <c r="D76" s="5">
        <f>IF(Denník!D76=511,Denník!F76,0)</f>
        <v>0</v>
      </c>
      <c r="E76" s="5">
        <f>IF(Denník!E76=511,Denník!F76,0)</f>
        <v>0</v>
      </c>
    </row>
    <row r="77" spans="4:5">
      <c r="D77" s="5">
        <f>IF(Denník!D77=511,Denník!F77,0)</f>
        <v>0</v>
      </c>
      <c r="E77" s="5">
        <f>IF(Denník!E77=511,Denník!F77,0)</f>
        <v>0</v>
      </c>
    </row>
    <row r="78" spans="4:5">
      <c r="D78" s="5">
        <f>IF(Denník!D78=511,Denník!F78,0)</f>
        <v>0</v>
      </c>
      <c r="E78" s="5">
        <f>IF(Denník!E78=511,Denník!F78,0)</f>
        <v>0</v>
      </c>
    </row>
    <row r="79" spans="4:5">
      <c r="D79" s="5">
        <f>IF(Denník!D79=511,Denník!F79,0)</f>
        <v>0</v>
      </c>
      <c r="E79" s="5">
        <f>IF(Denník!E79=511,Denník!F79,0)</f>
        <v>0</v>
      </c>
    </row>
    <row r="80" spans="4:5">
      <c r="D80" s="5">
        <f>IF(Denník!D80=511,Denník!F80,0)</f>
        <v>0</v>
      </c>
      <c r="E80" s="5">
        <f>IF(Denník!E80=511,Denník!F80,0)</f>
        <v>0</v>
      </c>
    </row>
    <row r="81" spans="4:5">
      <c r="D81" s="5">
        <f>IF(Denník!D81=511,Denník!F81,0)</f>
        <v>0</v>
      </c>
      <c r="E81" s="5">
        <f>IF(Denník!E81=511,Denník!F81,0)</f>
        <v>0</v>
      </c>
    </row>
    <row r="82" spans="4:5">
      <c r="D82" s="5">
        <f>IF(Denník!D82=511,Denník!F82,0)</f>
        <v>0</v>
      </c>
      <c r="E82" s="5">
        <f>IF(Denník!E82=511,Denník!F82,0)</f>
        <v>0</v>
      </c>
    </row>
    <row r="83" spans="4:5">
      <c r="D83" s="5">
        <f>IF(Denník!D83=511,Denník!F83,0)</f>
        <v>0</v>
      </c>
      <c r="E83" s="5">
        <f>IF(Denník!E83=511,Denník!F83,0)</f>
        <v>0</v>
      </c>
    </row>
    <row r="84" spans="4:5">
      <c r="D84" s="5">
        <f>IF(Denník!D84=511,Denník!F84,0)</f>
        <v>0</v>
      </c>
      <c r="E84" s="5">
        <f>IF(Denník!E84=511,Denník!F84,0)</f>
        <v>0</v>
      </c>
    </row>
    <row r="85" spans="4:5">
      <c r="D85" s="5">
        <f>IF(Denník!D85=511,Denník!F85,0)</f>
        <v>0</v>
      </c>
      <c r="E85" s="5">
        <f>IF(Denník!E85=511,Denník!F85,0)</f>
        <v>0</v>
      </c>
    </row>
    <row r="86" spans="4:5">
      <c r="D86" s="5">
        <f>IF(Denník!D86=511,Denník!F86,0)</f>
        <v>0</v>
      </c>
      <c r="E86" s="5">
        <f>IF(Denník!E86=511,Denník!F86,0)</f>
        <v>0</v>
      </c>
    </row>
    <row r="87" spans="4:5">
      <c r="D87" s="5">
        <f>IF(Denník!D87=511,Denník!F87,0)</f>
        <v>0</v>
      </c>
      <c r="E87" s="5">
        <f>IF(Denník!E87=511,Denník!F87,0)</f>
        <v>0</v>
      </c>
    </row>
    <row r="88" spans="4:5">
      <c r="D88" s="5">
        <f>IF(Denník!D88=511,Denník!F88,0)</f>
        <v>0</v>
      </c>
      <c r="E88" s="5">
        <f>IF(Denník!E88=511,Denník!F88,0)</f>
        <v>0</v>
      </c>
    </row>
    <row r="89" spans="4:5">
      <c r="D89" s="5">
        <f>IF(Denník!D89=511,Denník!F89,0)</f>
        <v>0</v>
      </c>
      <c r="E89" s="5">
        <f>IF(Denník!E89=511,Denník!F89,0)</f>
        <v>0</v>
      </c>
    </row>
    <row r="90" spans="4:5">
      <c r="D90" s="5">
        <f>IF(Denník!D90=511,Denník!F90,0)</f>
        <v>0</v>
      </c>
      <c r="E90" s="5">
        <f>IF(Denník!E90=511,Denník!F90,0)</f>
        <v>0</v>
      </c>
    </row>
    <row r="91" spans="4:5">
      <c r="D91" s="5">
        <f>IF(Denník!D91=511,Denník!F91,0)</f>
        <v>0</v>
      </c>
      <c r="E91" s="5">
        <f>IF(Denník!E91=511,Denník!F91,0)</f>
        <v>0</v>
      </c>
    </row>
    <row r="92" spans="4:5">
      <c r="D92" s="5">
        <f>IF(Denník!D92=511,Denník!F92,0)</f>
        <v>0</v>
      </c>
      <c r="E92" s="5">
        <f>IF(Denník!E92=511,Denník!F92,0)</f>
        <v>0</v>
      </c>
    </row>
    <row r="93" spans="4:5">
      <c r="D93" s="5">
        <f>IF(Denník!D93=511,Denník!F93,0)</f>
        <v>0</v>
      </c>
      <c r="E93" s="5">
        <f>IF(Denník!E93=511,Denník!F93,0)</f>
        <v>0</v>
      </c>
    </row>
    <row r="94" spans="4:5">
      <c r="D94" s="5">
        <f>IF(Denník!D94=511,Denník!F94,0)</f>
        <v>0</v>
      </c>
      <c r="E94" s="5">
        <f>IF(Denník!E94=511,Denník!F94,0)</f>
        <v>0</v>
      </c>
    </row>
    <row r="95" spans="4:5">
      <c r="D95" s="5">
        <f>IF(Denník!D95=511,Denník!F95,0)</f>
        <v>0</v>
      </c>
      <c r="E95" s="5">
        <f>IF(Denník!E95=511,Denník!F95,0)</f>
        <v>0</v>
      </c>
    </row>
    <row r="96" spans="4:5">
      <c r="D96" s="5">
        <f>IF(Denník!D96=511,Denník!F96,0)</f>
        <v>0</v>
      </c>
      <c r="E96" s="5">
        <f>IF(Denník!E96=511,Denník!F96,0)</f>
        <v>0</v>
      </c>
    </row>
    <row r="97" spans="4:5">
      <c r="D97" s="5">
        <f>IF(Denník!D97=511,Denník!F97,0)</f>
        <v>0</v>
      </c>
      <c r="E97" s="5">
        <f>IF(Denník!E97=511,Denník!F97,0)</f>
        <v>0</v>
      </c>
    </row>
    <row r="98" spans="4:5">
      <c r="D98" s="5">
        <f>IF(Denník!D98=511,Denník!F98,0)</f>
        <v>0</v>
      </c>
      <c r="E98" s="5">
        <f>IF(Denník!E98=511,Denník!F98,0)</f>
        <v>0</v>
      </c>
    </row>
    <row r="99" spans="4:5">
      <c r="D99" s="5">
        <f>IF(Denník!D99=511,Denník!F99,0)</f>
        <v>0</v>
      </c>
      <c r="E99" s="5">
        <f>IF(Denník!E99=511,Denník!F99,0)</f>
        <v>0</v>
      </c>
    </row>
    <row r="100" spans="4:5">
      <c r="D100" s="5">
        <f>IF(Denník!D100=511,Denník!F100,0)</f>
        <v>0</v>
      </c>
      <c r="E100" s="5">
        <f>IF(Denník!E100=511,Denník!F100,0)</f>
        <v>0</v>
      </c>
    </row>
    <row r="101" spans="4:5">
      <c r="D101" s="5">
        <f>IF(Denník!D101=511,Denník!F101,0)</f>
        <v>0</v>
      </c>
      <c r="E101" s="5">
        <f>IF(Denník!E101=511,Denník!F101,0)</f>
        <v>0</v>
      </c>
    </row>
    <row r="102" spans="4:5">
      <c r="D102" s="5">
        <f>IF(Denník!D102=511,Denník!F102,0)</f>
        <v>0</v>
      </c>
      <c r="E102" s="5">
        <f>IF(Denník!E102=511,Denník!F102,0)</f>
        <v>0</v>
      </c>
    </row>
    <row r="103" spans="4:5">
      <c r="D103" s="5">
        <f>IF(Denník!D103=511,Denník!F103,0)</f>
        <v>0</v>
      </c>
      <c r="E103" s="5">
        <f>IF(Denník!E103=511,Denník!F103,0)</f>
        <v>0</v>
      </c>
    </row>
    <row r="104" spans="4:5">
      <c r="D104" s="5">
        <f>IF(Denník!D104=511,Denník!F104,0)</f>
        <v>0</v>
      </c>
      <c r="E104" s="5">
        <f>IF(Denník!E104=511,Denník!F104,0)</f>
        <v>0</v>
      </c>
    </row>
    <row r="105" spans="4:5">
      <c r="D105" s="5">
        <f>IF(Denník!D105=511,Denník!F105,0)</f>
        <v>0</v>
      </c>
      <c r="E105" s="5">
        <f>IF(Denník!E105=511,Denník!F105,0)</f>
        <v>0</v>
      </c>
    </row>
    <row r="106" spans="4:5">
      <c r="D106" s="5">
        <f>IF(Denník!D106=511,Denník!F106,0)</f>
        <v>0</v>
      </c>
      <c r="E106" s="5">
        <f>IF(Denník!E106=511,Denník!F106,0)</f>
        <v>0</v>
      </c>
    </row>
    <row r="107" spans="4:5">
      <c r="D107" s="5">
        <f>IF(Denník!D107=511,Denník!F107,0)</f>
        <v>0</v>
      </c>
      <c r="E107" s="5">
        <f>IF(Denník!E107=511,Denník!F107,0)</f>
        <v>0</v>
      </c>
    </row>
    <row r="108" spans="4:5">
      <c r="D108" s="5">
        <f>IF(Denník!D108=511,Denník!F108,0)</f>
        <v>0</v>
      </c>
      <c r="E108" s="5">
        <f>IF(Denník!E108=511,Denník!F108,0)</f>
        <v>0</v>
      </c>
    </row>
    <row r="109" spans="4:5">
      <c r="D109" s="5">
        <f>IF(Denník!D109=511,Denník!F109,0)</f>
        <v>0</v>
      </c>
      <c r="E109" s="5">
        <f>IF(Denník!E109=511,Denník!F109,0)</f>
        <v>0</v>
      </c>
    </row>
    <row r="110" spans="4:5">
      <c r="D110" s="5">
        <f>IF(Denník!D110=511,Denník!F110,0)</f>
        <v>0</v>
      </c>
      <c r="E110" s="5">
        <f>IF(Denník!E110=511,Denník!F110,0)</f>
        <v>0</v>
      </c>
    </row>
    <row r="111" spans="4:5">
      <c r="D111" s="5">
        <f>IF(Denník!D111=511,Denník!F111,0)</f>
        <v>0</v>
      </c>
      <c r="E111" s="5">
        <f>IF(Denník!E111=511,Denník!F111,0)</f>
        <v>0</v>
      </c>
    </row>
    <row r="112" spans="4:5">
      <c r="D112" s="5">
        <f>IF(Denník!D112=511,Denník!F112,0)</f>
        <v>0</v>
      </c>
      <c r="E112" s="5">
        <f>IF(Denník!E112=511,Denník!F112,0)</f>
        <v>0</v>
      </c>
    </row>
    <row r="113" spans="4:5">
      <c r="D113" s="5">
        <f>IF(Denník!D113=511,Denník!F113,0)</f>
        <v>0</v>
      </c>
      <c r="E113" s="5">
        <f>IF(Denník!E113=511,Denník!F113,0)</f>
        <v>0</v>
      </c>
    </row>
    <row r="114" spans="4:5">
      <c r="D114" s="5">
        <f>IF(Denník!D114=511,Denník!F114,0)</f>
        <v>0</v>
      </c>
      <c r="E114" s="5">
        <f>IF(Denník!E114=511,Denník!F114,0)</f>
        <v>0</v>
      </c>
    </row>
    <row r="115" spans="4:5">
      <c r="D115" s="5">
        <f>IF(Denník!D115=511,Denník!F115,0)</f>
        <v>0</v>
      </c>
      <c r="E115" s="5">
        <f>IF(Denník!E115=511,Denník!F115,0)</f>
        <v>0</v>
      </c>
    </row>
    <row r="116" spans="4:5">
      <c r="D116" s="5">
        <f>IF(Denník!D116=511,Denník!F116,0)</f>
        <v>0</v>
      </c>
      <c r="E116" s="5">
        <f>IF(Denník!E116=511,Denník!F116,0)</f>
        <v>0</v>
      </c>
    </row>
    <row r="117" spans="4:5">
      <c r="D117" s="5">
        <f>IF(Denník!D117=511,Denník!F117,0)</f>
        <v>0</v>
      </c>
      <c r="E117" s="5">
        <f>IF(Denník!E117=511,Denník!F117,0)</f>
        <v>0</v>
      </c>
    </row>
    <row r="118" spans="4:5">
      <c r="D118" s="5">
        <f>IF(Denník!D118=511,Denník!F118,0)</f>
        <v>0</v>
      </c>
      <c r="E118" s="5">
        <f>IF(Denník!E118=511,Denník!F118,0)</f>
        <v>0</v>
      </c>
    </row>
    <row r="119" spans="4:5">
      <c r="D119" s="5">
        <f>IF(Denník!D119=511,Denník!F119,0)</f>
        <v>0</v>
      </c>
      <c r="E119" s="5">
        <f>IF(Denník!E119=511,Denník!F119,0)</f>
        <v>0</v>
      </c>
    </row>
    <row r="120" spans="4:5">
      <c r="D120" s="5">
        <f>IF(Denník!D120=511,Denník!F120,0)</f>
        <v>0</v>
      </c>
      <c r="E120" s="5">
        <f>IF(Denník!E120=511,Denník!F120,0)</f>
        <v>0</v>
      </c>
    </row>
    <row r="121" spans="4:5">
      <c r="D121" s="5">
        <f>IF(Denník!D121=511,Denník!F121,0)</f>
        <v>0</v>
      </c>
      <c r="E121" s="5">
        <f>IF(Denník!E121=511,Denník!F121,0)</f>
        <v>0</v>
      </c>
    </row>
    <row r="122" spans="4:5">
      <c r="D122" s="5">
        <f>IF(Denník!D122=511,Denník!F122,0)</f>
        <v>0</v>
      </c>
      <c r="E122" s="5">
        <f>IF(Denník!E122=511,Denník!F122,0)</f>
        <v>0</v>
      </c>
    </row>
    <row r="123" spans="4:5">
      <c r="D123" s="5">
        <f>IF(Denník!D123=511,Denník!F123,0)</f>
        <v>0</v>
      </c>
      <c r="E123" s="5">
        <f>IF(Denník!E123=511,Denník!F123,0)</f>
        <v>0</v>
      </c>
    </row>
    <row r="124" spans="4:5">
      <c r="D124" s="5">
        <f>IF(Denník!D124=511,Denník!F124,0)</f>
        <v>0</v>
      </c>
      <c r="E124" s="5">
        <f>IF(Denník!E124=511,Denník!F124,0)</f>
        <v>0</v>
      </c>
    </row>
    <row r="125" spans="4:5">
      <c r="D125" s="5">
        <f>IF(Denník!D125=511,Denník!F125,0)</f>
        <v>0</v>
      </c>
      <c r="E125" s="5">
        <f>IF(Denník!E125=511,Denník!F125,0)</f>
        <v>0</v>
      </c>
    </row>
    <row r="126" spans="4:5">
      <c r="D126" s="5">
        <f>IF(Denník!D126=511,Denník!F126,0)</f>
        <v>0</v>
      </c>
      <c r="E126" s="5">
        <f>IF(Denník!E126=511,Denník!F126,0)</f>
        <v>0</v>
      </c>
    </row>
    <row r="127" spans="4:5">
      <c r="D127" s="5">
        <f>IF(Denník!D127=511,Denník!F127,0)</f>
        <v>0</v>
      </c>
      <c r="E127" s="5">
        <f>IF(Denník!E127=511,Denník!F127,0)</f>
        <v>0</v>
      </c>
    </row>
    <row r="128" spans="4:5">
      <c r="D128" s="5">
        <f>IF(Denník!D128=511,Denník!F128,0)</f>
        <v>0</v>
      </c>
      <c r="E128" s="5">
        <f>IF(Denník!E128=511,Denník!F128,0)</f>
        <v>0</v>
      </c>
    </row>
    <row r="129" spans="4:5">
      <c r="D129" s="5">
        <f>IF(Denník!D129=511,Denník!F129,0)</f>
        <v>0</v>
      </c>
      <c r="E129" s="5">
        <f>IF(Denník!E129=511,Denník!F129,0)</f>
        <v>0</v>
      </c>
    </row>
    <row r="130" spans="4:5">
      <c r="D130" s="5">
        <f>IF(Denník!D130=511,Denník!F130,0)</f>
        <v>0</v>
      </c>
      <c r="E130" s="5">
        <f>IF(Denník!E130=511,Denník!F130,0)</f>
        <v>0</v>
      </c>
    </row>
    <row r="131" spans="4:5">
      <c r="D131" s="5">
        <f>IF(Denník!D131=511,Denník!F131,0)</f>
        <v>0</v>
      </c>
      <c r="E131" s="5">
        <f>IF(Denník!E131=511,Denník!F131,0)</f>
        <v>0</v>
      </c>
    </row>
    <row r="132" spans="4:5">
      <c r="D132" s="5">
        <f>IF(Denník!D132=511,Denník!F132,0)</f>
        <v>0</v>
      </c>
      <c r="E132" s="5">
        <f>IF(Denník!E132=511,Denník!F132,0)</f>
        <v>0</v>
      </c>
    </row>
    <row r="133" spans="4:5">
      <c r="D133" s="5">
        <f>IF(Denník!D133=511,Denník!F133,0)</f>
        <v>0</v>
      </c>
      <c r="E133" s="5">
        <f>IF(Denník!E133=511,Denník!F133,0)</f>
        <v>0</v>
      </c>
    </row>
    <row r="134" spans="4:5">
      <c r="D134" s="5">
        <f>IF(Denník!D134=511,Denník!F134,0)</f>
        <v>0</v>
      </c>
      <c r="E134" s="5">
        <f>IF(Denník!E134=511,Denník!F134,0)</f>
        <v>0</v>
      </c>
    </row>
    <row r="135" spans="4:5">
      <c r="D135" s="5">
        <f>IF(Denník!D135=511,Denník!F135,0)</f>
        <v>0</v>
      </c>
      <c r="E135" s="5">
        <f>IF(Denník!E135=511,Denník!F135,0)</f>
        <v>0</v>
      </c>
    </row>
    <row r="136" spans="4:5">
      <c r="D136" s="5">
        <f>IF(Denník!D136=511,Denník!F136,0)</f>
        <v>0</v>
      </c>
      <c r="E136" s="5">
        <f>IF(Denník!E136=511,Denník!F136,0)</f>
        <v>0</v>
      </c>
    </row>
    <row r="137" spans="4:5">
      <c r="D137" s="5">
        <f>IF(Denník!D137=511,Denník!F137,0)</f>
        <v>0</v>
      </c>
      <c r="E137" s="5">
        <f>IF(Denník!E137=511,Denník!F137,0)</f>
        <v>0</v>
      </c>
    </row>
    <row r="138" spans="4:5">
      <c r="D138" s="5">
        <f>IF(Denník!D138=511,Denník!F138,0)</f>
        <v>0</v>
      </c>
      <c r="E138" s="5">
        <f>IF(Denník!E138=511,Denník!F138,0)</f>
        <v>0</v>
      </c>
    </row>
    <row r="139" spans="4:5">
      <c r="D139" s="5">
        <f>IF(Denník!D139=511,Denník!F139,0)</f>
        <v>0</v>
      </c>
      <c r="E139" s="5">
        <f>IF(Denník!E139=511,Denník!F139,0)</f>
        <v>0</v>
      </c>
    </row>
    <row r="140" spans="4:5">
      <c r="D140" s="5">
        <f>IF(Denník!D140=511,Denník!F140,0)</f>
        <v>0</v>
      </c>
      <c r="E140" s="5">
        <f>IF(Denník!E140=511,Denník!F140,0)</f>
        <v>0</v>
      </c>
    </row>
    <row r="141" spans="4:5">
      <c r="D141" s="5">
        <f>IF(Denník!D141=511,Denník!F141,0)</f>
        <v>0</v>
      </c>
      <c r="E141" s="5">
        <f>IF(Denník!E141=511,Denník!F141,0)</f>
        <v>0</v>
      </c>
    </row>
    <row r="142" spans="4:5">
      <c r="D142" s="5">
        <f>IF(Denník!D142=511,Denník!F142,0)</f>
        <v>0</v>
      </c>
      <c r="E142" s="5">
        <f>IF(Denník!E142=511,Denník!F142,0)</f>
        <v>0</v>
      </c>
    </row>
    <row r="143" spans="4:5">
      <c r="D143" s="5">
        <f>IF(Denník!D143=511,Denník!F143,0)</f>
        <v>0</v>
      </c>
      <c r="E143" s="5">
        <f>IF(Denník!E143=511,Denník!F143,0)</f>
        <v>0</v>
      </c>
    </row>
    <row r="144" spans="4:5">
      <c r="D144" s="5">
        <f>IF(Denník!D144=511,Denník!F144,0)</f>
        <v>0</v>
      </c>
      <c r="E144" s="5">
        <f>IF(Denník!E144=511,Denník!F144,0)</f>
        <v>0</v>
      </c>
    </row>
    <row r="145" spans="4:5">
      <c r="D145" s="5">
        <f>IF(Denník!D145=511,Denník!F145,0)</f>
        <v>0</v>
      </c>
      <c r="E145" s="5">
        <f>IF(Denník!E145=511,Denník!F145,0)</f>
        <v>0</v>
      </c>
    </row>
    <row r="146" spans="4:5">
      <c r="D146" s="5">
        <f>IF(Denník!D146=511,Denník!F146,0)</f>
        <v>0</v>
      </c>
      <c r="E146" s="5">
        <f>IF(Denník!E146=511,Denník!F146,0)</f>
        <v>0</v>
      </c>
    </row>
    <row r="147" spans="4:5">
      <c r="D147" s="5">
        <f>IF(Denník!D147=511,Denník!F147,0)</f>
        <v>0</v>
      </c>
      <c r="E147" s="5">
        <f>IF(Denník!E147=511,Denník!F147,0)</f>
        <v>0</v>
      </c>
    </row>
    <row r="148" spans="4:5">
      <c r="D148" s="5">
        <f>IF(Denník!D148=511,Denník!F148,0)</f>
        <v>0</v>
      </c>
      <c r="E148" s="5">
        <f>IF(Denník!E148=511,Denník!F148,0)</f>
        <v>0</v>
      </c>
    </row>
    <row r="149" spans="4:5">
      <c r="D149" s="5">
        <f>IF(Denník!D149=511,Denník!F149,0)</f>
        <v>0</v>
      </c>
      <c r="E149" s="5">
        <f>IF(Denník!E149=511,Denník!F149,0)</f>
        <v>0</v>
      </c>
    </row>
    <row r="150" spans="4:5">
      <c r="D150" s="5">
        <f>IF(Denník!D150=511,Denník!F150,0)</f>
        <v>0</v>
      </c>
      <c r="E150" s="5">
        <f>IF(Denník!E150=511,Denník!F150,0)</f>
        <v>0</v>
      </c>
    </row>
    <row r="151" spans="4:5">
      <c r="D151" s="5">
        <f>IF(Denník!D151=511,Denník!F151,0)</f>
        <v>0</v>
      </c>
      <c r="E151" s="5">
        <f>IF(Denník!E151=511,Denník!F151,0)</f>
        <v>0</v>
      </c>
    </row>
    <row r="152" spans="4:5">
      <c r="D152" s="5">
        <f>IF(Denník!D152=511,Denník!F152,0)</f>
        <v>0</v>
      </c>
      <c r="E152" s="5">
        <f>IF(Denník!E152=511,Denník!F152,0)</f>
        <v>0</v>
      </c>
    </row>
    <row r="153" spans="4:5">
      <c r="D153" s="5">
        <f>IF(Denník!D153=511,Denník!F153,0)</f>
        <v>0</v>
      </c>
      <c r="E153" s="5">
        <f>IF(Denník!E153=511,Denník!F153,0)</f>
        <v>0</v>
      </c>
    </row>
    <row r="154" spans="4:5">
      <c r="D154" s="5">
        <f>IF(Denník!D154=511,Denník!F154,0)</f>
        <v>0</v>
      </c>
      <c r="E154" s="5">
        <f>IF(Denník!E154=511,Denník!F154,0)</f>
        <v>0</v>
      </c>
    </row>
    <row r="155" spans="4:5">
      <c r="D155" s="5">
        <f>IF(Denník!D155=511,Denník!F155,0)</f>
        <v>0</v>
      </c>
      <c r="E155" s="5">
        <f>IF(Denník!E155=511,Denník!F155,0)</f>
        <v>0</v>
      </c>
    </row>
    <row r="156" spans="4:5">
      <c r="D156" s="5">
        <f>IF(Denník!D156=511,Denník!F156,0)</f>
        <v>0</v>
      </c>
      <c r="E156" s="5">
        <f>IF(Denník!E156=511,Denník!F156,0)</f>
        <v>0</v>
      </c>
    </row>
    <row r="157" spans="4:5">
      <c r="D157" s="5">
        <f>IF(Denník!D157=511,Denník!F157,0)</f>
        <v>0</v>
      </c>
      <c r="E157" s="5">
        <f>IF(Denník!E157=511,Denník!F157,0)</f>
        <v>0</v>
      </c>
    </row>
    <row r="158" spans="4:5">
      <c r="D158" s="5">
        <f>IF(Denník!D158=511,Denník!F158,0)</f>
        <v>0</v>
      </c>
      <c r="E158" s="5">
        <f>IF(Denník!E158=511,Denník!F158,0)</f>
        <v>0</v>
      </c>
    </row>
    <row r="159" spans="4:5">
      <c r="D159" s="5">
        <f>IF(Denník!D159=511,Denník!F159,0)</f>
        <v>0</v>
      </c>
      <c r="E159" s="5">
        <f>IF(Denník!E159=511,Denník!F159,0)</f>
        <v>0</v>
      </c>
    </row>
    <row r="160" spans="4:5">
      <c r="D160" s="5">
        <f>IF(Denník!D160=511,Denník!F160,0)</f>
        <v>0</v>
      </c>
      <c r="E160" s="5">
        <f>IF(Denník!E160=511,Denník!F160,0)</f>
        <v>0</v>
      </c>
    </row>
    <row r="161" spans="4:5">
      <c r="D161" s="5">
        <f>IF(Denník!D161=511,Denník!F161,0)</f>
        <v>0</v>
      </c>
      <c r="E161" s="5">
        <f>IF(Denník!E161=511,Denník!F161,0)</f>
        <v>0</v>
      </c>
    </row>
    <row r="162" spans="4:5">
      <c r="D162" s="5">
        <f>IF(Denník!D162=511,Denník!F162,0)</f>
        <v>0</v>
      </c>
      <c r="E162" s="5">
        <f>IF(Denník!E162=511,Denník!F162,0)</f>
        <v>0</v>
      </c>
    </row>
    <row r="163" spans="4:5">
      <c r="D163" s="5">
        <f>IF(Denník!D163=511,Denník!F163,0)</f>
        <v>0</v>
      </c>
      <c r="E163" s="5">
        <f>IF(Denník!E163=511,Denník!F163,0)</f>
        <v>0</v>
      </c>
    </row>
    <row r="164" spans="4:5">
      <c r="D164" s="5">
        <f>IF(Denník!D164=511,Denník!F164,0)</f>
        <v>0</v>
      </c>
      <c r="E164" s="5">
        <f>IF(Denník!E164=511,Denník!F164,0)</f>
        <v>0</v>
      </c>
    </row>
    <row r="165" spans="4:5">
      <c r="D165" s="5">
        <f>IF(Denník!D165=511,Denník!F165,0)</f>
        <v>0</v>
      </c>
      <c r="E165" s="5">
        <f>IF(Denník!E165=511,Denník!F165,0)</f>
        <v>0</v>
      </c>
    </row>
    <row r="166" spans="4:5">
      <c r="D166" s="5">
        <f>IF(Denník!D166=511,Denník!F166,0)</f>
        <v>0</v>
      </c>
      <c r="E166" s="5">
        <f>IF(Denník!E166=511,Denník!F166,0)</f>
        <v>0</v>
      </c>
    </row>
    <row r="167" spans="4:5">
      <c r="D167" s="5">
        <f>IF(Denník!D167=511,Denník!F167,0)</f>
        <v>0</v>
      </c>
      <c r="E167" s="5">
        <f>IF(Denník!E167=511,Denník!F167,0)</f>
        <v>0</v>
      </c>
    </row>
    <row r="168" spans="4:5">
      <c r="D168" s="5">
        <f>IF(Denník!D168=511,Denník!F168,0)</f>
        <v>0</v>
      </c>
      <c r="E168" s="5">
        <f>IF(Denník!E168=511,Denník!F168,0)</f>
        <v>0</v>
      </c>
    </row>
    <row r="169" spans="4:5">
      <c r="D169" s="5">
        <f>IF(Denník!D169=511,Denník!F169,0)</f>
        <v>0</v>
      </c>
      <c r="E169" s="5">
        <f>IF(Denník!E169=511,Denník!F169,0)</f>
        <v>0</v>
      </c>
    </row>
    <row r="170" spans="4:5">
      <c r="D170" s="5">
        <f>IF(Denník!D170=511,Denník!F170,0)</f>
        <v>0</v>
      </c>
      <c r="E170" s="5">
        <f>IF(Denník!E170=511,Denník!F170,0)</f>
        <v>0</v>
      </c>
    </row>
    <row r="171" spans="4:5">
      <c r="D171" s="5">
        <f>IF(Denník!D171=511,Denník!F171,0)</f>
        <v>0</v>
      </c>
      <c r="E171" s="5">
        <f>IF(Denník!E171=511,Denník!F171,0)</f>
        <v>0</v>
      </c>
    </row>
    <row r="172" spans="4:5">
      <c r="D172" s="5">
        <f>IF(Denník!D172=511,Denník!F172,0)</f>
        <v>0</v>
      </c>
      <c r="E172" s="5">
        <f>IF(Denník!E172=511,Denník!F172,0)</f>
        <v>0</v>
      </c>
    </row>
    <row r="173" spans="4:5">
      <c r="D173" s="5">
        <f>IF(Denník!D173=511,Denník!F173,0)</f>
        <v>0</v>
      </c>
      <c r="E173" s="5">
        <f>IF(Denník!E173=511,Denník!F173,0)</f>
        <v>0</v>
      </c>
    </row>
    <row r="174" spans="4:5">
      <c r="D174" s="5">
        <f>IF(Denník!D174=511,Denník!F174,0)</f>
        <v>0</v>
      </c>
      <c r="E174" s="5">
        <f>IF(Denník!E174=511,Denník!F174,0)</f>
        <v>0</v>
      </c>
    </row>
    <row r="175" spans="4:5">
      <c r="D175" s="5">
        <f>IF(Denník!D175=511,Denník!F175,0)</f>
        <v>0</v>
      </c>
      <c r="E175" s="5">
        <f>IF(Denník!E175=511,Denník!F175,0)</f>
        <v>0</v>
      </c>
    </row>
    <row r="176" spans="4:5">
      <c r="D176" s="5">
        <f>IF(Denník!D176=511,Denník!F176,0)</f>
        <v>0</v>
      </c>
      <c r="E176" s="5">
        <f>IF(Denník!E176=511,Denník!F176,0)</f>
        <v>0</v>
      </c>
    </row>
    <row r="177" spans="4:5">
      <c r="D177" s="5">
        <f>IF(Denník!D177=511,Denník!F177,0)</f>
        <v>0</v>
      </c>
      <c r="E177" s="5">
        <f>IF(Denník!E177=511,Denník!F177,0)</f>
        <v>0</v>
      </c>
    </row>
    <row r="178" spans="4:5">
      <c r="D178" s="5">
        <f>IF(Denník!D178=511,Denník!F178,0)</f>
        <v>0</v>
      </c>
      <c r="E178" s="5">
        <f>IF(Denník!E178=511,Denník!F178,0)</f>
        <v>0</v>
      </c>
    </row>
    <row r="179" spans="4:5">
      <c r="D179" s="5">
        <f>IF(Denník!D179=511,Denník!F179,0)</f>
        <v>0</v>
      </c>
      <c r="E179" s="5">
        <f>IF(Denník!E179=511,Denník!F179,0)</f>
        <v>0</v>
      </c>
    </row>
    <row r="180" spans="4:5">
      <c r="D180" s="5">
        <f>IF(Denník!D180=511,Denník!F180,0)</f>
        <v>0</v>
      </c>
      <c r="E180" s="5">
        <f>IF(Denník!E180=511,Denník!F180,0)</f>
        <v>0</v>
      </c>
    </row>
    <row r="181" spans="4:5">
      <c r="D181" s="5">
        <f>IF(Denník!D181=511,Denník!F181,0)</f>
        <v>0</v>
      </c>
      <c r="E181" s="5">
        <f>IF(Denník!E181=511,Denník!F181,0)</f>
        <v>0</v>
      </c>
    </row>
    <row r="182" spans="4:5">
      <c r="D182" s="5">
        <f>IF(Denník!D182=511,Denník!F182,0)</f>
        <v>0</v>
      </c>
      <c r="E182" s="5">
        <f>IF(Denník!E182=511,Denník!F182,0)</f>
        <v>0</v>
      </c>
    </row>
    <row r="183" spans="4:5">
      <c r="D183" s="5">
        <f>IF(Denník!D183=511,Denník!F183,0)</f>
        <v>0</v>
      </c>
      <c r="E183" s="5">
        <f>IF(Denník!E183=511,Denník!F183,0)</f>
        <v>0</v>
      </c>
    </row>
    <row r="184" spans="4:5">
      <c r="D184" s="5">
        <f>IF(Denník!D184=511,Denník!F184,0)</f>
        <v>0</v>
      </c>
      <c r="E184" s="5">
        <f>IF(Denník!E184=511,Denník!F184,0)</f>
        <v>0</v>
      </c>
    </row>
    <row r="185" spans="4:5">
      <c r="D185" s="5">
        <f>IF(Denník!D185=511,Denník!F185,0)</f>
        <v>0</v>
      </c>
      <c r="E185" s="5">
        <f>IF(Denník!E185=511,Denník!F185,0)</f>
        <v>0</v>
      </c>
    </row>
    <row r="186" spans="4:5">
      <c r="D186" s="5">
        <f>IF(Denník!D186=511,Denník!F186,0)</f>
        <v>0</v>
      </c>
      <c r="E186" s="5">
        <f>IF(Denník!E186=511,Denník!F186,0)</f>
        <v>0</v>
      </c>
    </row>
    <row r="187" spans="4:5">
      <c r="D187" s="5">
        <f>IF(Denník!D187=511,Denník!F187,0)</f>
        <v>0</v>
      </c>
      <c r="E187" s="5">
        <f>IF(Denník!E187=511,Denník!F187,0)</f>
        <v>0</v>
      </c>
    </row>
    <row r="188" spans="4:5">
      <c r="D188" s="5">
        <f>IF(Denník!D188=511,Denník!F188,0)</f>
        <v>0</v>
      </c>
      <c r="E188" s="5">
        <f>IF(Denník!E188=511,Denník!F188,0)</f>
        <v>0</v>
      </c>
    </row>
    <row r="189" spans="4:5">
      <c r="D189" s="5">
        <f>IF(Denník!D189=511,Denník!F189,0)</f>
        <v>0</v>
      </c>
      <c r="E189" s="5">
        <f>IF(Denník!E189=511,Denník!F189,0)</f>
        <v>0</v>
      </c>
    </row>
    <row r="190" spans="4:5">
      <c r="D190" s="5">
        <f>IF(Denník!D190=511,Denník!F190,0)</f>
        <v>0</v>
      </c>
      <c r="E190" s="5">
        <f>IF(Denník!E190=511,Denník!F190,0)</f>
        <v>0</v>
      </c>
    </row>
    <row r="191" spans="4:5">
      <c r="D191" s="5">
        <f>IF(Denník!D191=511,Denník!F191,0)</f>
        <v>0</v>
      </c>
      <c r="E191" s="5">
        <f>IF(Denník!E191=511,Denník!F191,0)</f>
        <v>0</v>
      </c>
    </row>
    <row r="192" spans="4:5">
      <c r="D192" s="5">
        <f>IF(Denník!D192=511,Denník!F192,0)</f>
        <v>0</v>
      </c>
      <c r="E192" s="5">
        <f>IF(Denník!E192=511,Denník!F192,0)</f>
        <v>0</v>
      </c>
    </row>
    <row r="193" spans="4:5">
      <c r="D193" s="5">
        <f>IF(Denník!D193=511,Denník!F193,0)</f>
        <v>0</v>
      </c>
      <c r="E193" s="5">
        <f>IF(Denník!E193=511,Denník!F193,0)</f>
        <v>0</v>
      </c>
    </row>
    <row r="194" spans="4:5">
      <c r="D194" s="5">
        <f>IF(Denník!D194=511,Denník!F194,0)</f>
        <v>0</v>
      </c>
      <c r="E194" s="5">
        <f>IF(Denník!E194=511,Denník!F194,0)</f>
        <v>0</v>
      </c>
    </row>
    <row r="195" spans="4:5">
      <c r="D195" s="5">
        <f>IF(Denník!D195=511,Denník!F195,0)</f>
        <v>0</v>
      </c>
      <c r="E195" s="5">
        <f>IF(Denník!E195=511,Denník!F195,0)</f>
        <v>0</v>
      </c>
    </row>
    <row r="196" spans="4:5">
      <c r="D196" s="5">
        <f>IF(Denník!D196=511,Denník!F196,0)</f>
        <v>0</v>
      </c>
      <c r="E196" s="5">
        <f>IF(Denník!E196=511,Denník!F196,0)</f>
        <v>0</v>
      </c>
    </row>
    <row r="197" spans="4:5">
      <c r="D197" s="5">
        <f>IF(Denník!D197=511,Denník!F197,0)</f>
        <v>0</v>
      </c>
      <c r="E197" s="5">
        <f>IF(Denník!E197=511,Denník!F197,0)</f>
        <v>0</v>
      </c>
    </row>
    <row r="198" spans="4:5">
      <c r="D198" s="5">
        <f>IF(Denník!D198=511,Denník!F198,0)</f>
        <v>0</v>
      </c>
      <c r="E198" s="5">
        <f>IF(Denník!E198=511,Denník!F198,0)</f>
        <v>0</v>
      </c>
    </row>
    <row r="199" spans="4:5">
      <c r="D199" s="5">
        <f>IF(Denník!D199=511,Denník!F199,0)</f>
        <v>0</v>
      </c>
      <c r="E199" s="5">
        <f>IF(Denník!E199=511,Denník!F199,0)</f>
        <v>0</v>
      </c>
    </row>
    <row r="200" spans="4:5">
      <c r="D200" s="8">
        <f>SUM(D2:D199)</f>
        <v>10</v>
      </c>
      <c r="E200" s="8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9.81640625" customWidth="1"/>
    <col min="2" max="2" width="24.81640625" customWidth="1"/>
    <col min="5" max="5" width="10.81640625" bestFit="1" customWidth="1"/>
  </cols>
  <sheetData>
    <row r="1" spans="1:5" ht="15" thickBot="1">
      <c r="A1" s="79" t="s">
        <v>36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20" t="s">
        <v>10</v>
      </c>
      <c r="D2" s="5">
        <f>IF(Denník!D2=365,Denník!F2,0)</f>
        <v>0</v>
      </c>
      <c r="E2" s="5">
        <f>IF(Denník!E2=365,Denník!F2,0)</f>
        <v>0</v>
      </c>
    </row>
    <row r="3" spans="1:5">
      <c r="A3" s="5">
        <f>D200</f>
        <v>0</v>
      </c>
      <c r="B3" s="12">
        <f>E200</f>
        <v>2813.14</v>
      </c>
      <c r="D3" s="5">
        <f>IF(Denník!D3=365,Denník!F3,0)</f>
        <v>0</v>
      </c>
      <c r="E3" s="5">
        <f>IF(Denník!E3=365,Denník!F3,0)</f>
        <v>0</v>
      </c>
    </row>
    <row r="4" spans="1:5" ht="15" thickBot="1">
      <c r="A4" s="13"/>
      <c r="B4" s="14"/>
      <c r="D4" s="5">
        <f>IF(Denník!D4=365,Denník!F4,0)</f>
        <v>0</v>
      </c>
      <c r="E4" s="5">
        <f>IF(Denník!E4=365,Denník!F4,0)</f>
        <v>0</v>
      </c>
    </row>
    <row r="5" spans="1:5" ht="15" thickTop="1">
      <c r="A5" s="5"/>
      <c r="B5" s="12"/>
      <c r="D5" s="5">
        <f>IF(Denník!D5=365,Denník!F5,0)</f>
        <v>0</v>
      </c>
      <c r="E5" s="5">
        <f>IF(Denník!E5=365,Denník!F5,0)</f>
        <v>0</v>
      </c>
    </row>
    <row r="6" spans="1:5">
      <c r="D6" s="5">
        <f>IF(Denník!D6=365,Denník!F6,0)</f>
        <v>0</v>
      </c>
      <c r="E6" s="5">
        <f>IF(Denník!E6=365,Denník!F6,0)</f>
        <v>0</v>
      </c>
    </row>
    <row r="7" spans="1:5">
      <c r="D7" s="5">
        <f>IF(Denník!D7=365,Denník!F7,0)</f>
        <v>0</v>
      </c>
      <c r="E7" s="5">
        <f>IF(Denník!E7=365,Denník!F7,0)</f>
        <v>0</v>
      </c>
    </row>
    <row r="8" spans="1:5">
      <c r="D8" s="5">
        <f>IF(Denník!D8=365,Denník!F8,0)</f>
        <v>0</v>
      </c>
      <c r="E8" s="5">
        <f>IF(Denník!E8=365,Denník!F8,0)</f>
        <v>0</v>
      </c>
    </row>
    <row r="9" spans="1:5">
      <c r="D9" s="5">
        <f>IF(Denník!D9=365,Denník!F9,0)</f>
        <v>0</v>
      </c>
      <c r="E9" s="5">
        <f>IF(Denník!E9=365,Denník!F9,0)</f>
        <v>0</v>
      </c>
    </row>
    <row r="10" spans="1:5">
      <c r="D10" s="5">
        <f>IF(Denník!D10=365,Denník!F10,0)</f>
        <v>0</v>
      </c>
      <c r="E10" s="5">
        <f>IF(Denník!E10=365,Denník!F10,0)</f>
        <v>0</v>
      </c>
    </row>
    <row r="11" spans="1:5">
      <c r="D11" s="5">
        <f>IF(Denník!D11=365,Denník!F11,0)</f>
        <v>0</v>
      </c>
      <c r="E11" s="5">
        <f>IF(Denník!E11=365,Denník!F11,0)</f>
        <v>0</v>
      </c>
    </row>
    <row r="12" spans="1:5">
      <c r="D12" s="5">
        <f>IF(Denník!D12=365,Denník!F12,0)</f>
        <v>0</v>
      </c>
      <c r="E12" s="5">
        <f>IF(Denník!E12=365,Denník!F12,0)</f>
        <v>0</v>
      </c>
    </row>
    <row r="13" spans="1:5">
      <c r="D13" s="5">
        <f>IF(Denník!D13=365,Denník!F13,0)</f>
        <v>0</v>
      </c>
      <c r="E13" s="5">
        <f>IF(Denník!E13=365,Denník!F13,0)</f>
        <v>0</v>
      </c>
    </row>
    <row r="14" spans="1:5">
      <c r="D14" s="5">
        <f>IF(Denník!D14=365,Denník!F14,0)</f>
        <v>0</v>
      </c>
      <c r="E14" s="5">
        <f>IF(Denník!E14=365,Denník!F14,0)</f>
        <v>0</v>
      </c>
    </row>
    <row r="15" spans="1:5">
      <c r="D15" s="5">
        <f>IF(Denník!D15=365,Denník!F15,0)</f>
        <v>0</v>
      </c>
      <c r="E15" s="5">
        <f>IF(Denník!E15=365,Denník!F15,0)</f>
        <v>0</v>
      </c>
    </row>
    <row r="16" spans="1:5">
      <c r="D16" s="5">
        <f>IF(Denník!D16=365,Denník!F16,0)</f>
        <v>0</v>
      </c>
      <c r="E16" s="5">
        <f>IF(Denník!E16=365,Denník!F16,0)</f>
        <v>0</v>
      </c>
    </row>
    <row r="17" spans="4:5">
      <c r="D17" s="5">
        <f>IF(Denník!D17=365,Denník!F17,0)</f>
        <v>0</v>
      </c>
      <c r="E17" s="5">
        <f>IF(Denník!E17=365,Denník!F17,0)</f>
        <v>0</v>
      </c>
    </row>
    <row r="18" spans="4:5">
      <c r="D18" s="5">
        <f>IF(Denník!D18=365,Denník!F18,0)</f>
        <v>0</v>
      </c>
      <c r="E18" s="5">
        <f>IF(Denník!E18=365,Denník!F18,0)</f>
        <v>0</v>
      </c>
    </row>
    <row r="19" spans="4:5">
      <c r="D19" s="5">
        <f>IF(Denník!D19=365,Denník!F19,0)</f>
        <v>0</v>
      </c>
      <c r="E19" s="5">
        <f>IF(Denník!E19=365,Denník!F19,0)</f>
        <v>0</v>
      </c>
    </row>
    <row r="20" spans="4:5">
      <c r="D20" s="5">
        <f>IF(Denník!D20=365,Denník!F20,0)</f>
        <v>0</v>
      </c>
      <c r="E20" s="5">
        <f>IF(Denník!E20=365,Denník!F20,0)</f>
        <v>0</v>
      </c>
    </row>
    <row r="21" spans="4:5">
      <c r="D21" s="5">
        <f>IF(Denník!D21=365,Denník!F21,0)</f>
        <v>0</v>
      </c>
      <c r="E21" s="5">
        <f>IF(Denník!E21=365,Denník!F21,0)</f>
        <v>0</v>
      </c>
    </row>
    <row r="22" spans="4:5">
      <c r="D22" s="5">
        <f>IF(Denník!D22=365,Denník!F22,0)</f>
        <v>0</v>
      </c>
      <c r="E22" s="5">
        <f>IF(Denník!E22=365,Denník!F22,0)</f>
        <v>0</v>
      </c>
    </row>
    <row r="23" spans="4:5">
      <c r="D23" s="5">
        <f>IF(Denník!D23=365,Denník!F23,0)</f>
        <v>0</v>
      </c>
      <c r="E23" s="5">
        <f>IF(Denník!E23=365,Denník!F23,0)</f>
        <v>0</v>
      </c>
    </row>
    <row r="24" spans="4:5">
      <c r="D24" s="5">
        <f>IF(Denník!D24=365,Denník!F24,0)</f>
        <v>0</v>
      </c>
      <c r="E24" s="5">
        <f>IF(Denník!E24=365,Denník!F24,0)</f>
        <v>0</v>
      </c>
    </row>
    <row r="25" spans="4:5">
      <c r="D25" s="5">
        <f>IF(Denník!D25=365,Denník!F25,0)</f>
        <v>0</v>
      </c>
      <c r="E25" s="5">
        <f>IF(Denník!E25=365,Denník!F25,0)</f>
        <v>0</v>
      </c>
    </row>
    <row r="26" spans="4:5">
      <c r="D26" s="5">
        <f>IF(Denník!D26=365,Denník!F26,0)</f>
        <v>0</v>
      </c>
      <c r="E26" s="5">
        <f>IF(Denník!E26=365,Denník!F26,0)</f>
        <v>0</v>
      </c>
    </row>
    <row r="27" spans="4:5">
      <c r="D27" s="5">
        <f>IF(Denník!D27=365,Denník!F27,0)</f>
        <v>0</v>
      </c>
      <c r="E27" s="5">
        <f>IF(Denník!E27=365,Denník!F27,0)</f>
        <v>0</v>
      </c>
    </row>
    <row r="28" spans="4:5">
      <c r="D28" s="5">
        <f>IF(Denník!D28=365,Denník!F28,0)</f>
        <v>0</v>
      </c>
      <c r="E28" s="5">
        <f>IF(Denník!E28=365,Denník!F28,0)</f>
        <v>0</v>
      </c>
    </row>
    <row r="29" spans="4:5">
      <c r="D29" s="5">
        <f>IF(Denník!D29=365,Denník!F29,0)</f>
        <v>0</v>
      </c>
      <c r="E29" s="5">
        <f>IF(Denník!E29=365,Denník!F29,0)</f>
        <v>0</v>
      </c>
    </row>
    <row r="30" spans="4:5">
      <c r="D30" s="5">
        <f>IF(Denník!D30=365,Denník!F30,0)</f>
        <v>0</v>
      </c>
      <c r="E30" s="5">
        <f>IF(Denník!E30=365,Denník!F30,0)</f>
        <v>0</v>
      </c>
    </row>
    <row r="31" spans="4:5">
      <c r="D31" s="5">
        <f>IF(Denník!D31=365,Denník!F31,0)</f>
        <v>0</v>
      </c>
      <c r="E31" s="5">
        <f>IF(Denník!E31=365,Denník!F31,0)</f>
        <v>0</v>
      </c>
    </row>
    <row r="32" spans="4:5">
      <c r="D32" s="5">
        <f>IF(Denník!D32=365,Denník!F32,0)</f>
        <v>0</v>
      </c>
      <c r="E32" s="5">
        <f>IF(Denník!E32=365,Denník!F32,0)</f>
        <v>0</v>
      </c>
    </row>
    <row r="33" spans="4:5">
      <c r="D33" s="5">
        <f>IF(Denník!D33=365,Denník!F33,0)</f>
        <v>0</v>
      </c>
      <c r="E33" s="5">
        <f>IF(Denník!E33=365,Denník!F33,0)</f>
        <v>0</v>
      </c>
    </row>
    <row r="34" spans="4:5">
      <c r="D34" s="5">
        <f>IF(Denník!D34=365,Denník!F34,0)</f>
        <v>0</v>
      </c>
      <c r="E34" s="5">
        <f>IF(Denník!E34=365,Denník!F34,0)</f>
        <v>0</v>
      </c>
    </row>
    <row r="35" spans="4:5">
      <c r="D35" s="5">
        <f>IF(Denník!D35=365,Denník!F35,0)</f>
        <v>0</v>
      </c>
      <c r="E35" s="5">
        <f>IF(Denník!E35=365,Denník!F35,0)</f>
        <v>0</v>
      </c>
    </row>
    <row r="36" spans="4:5">
      <c r="D36" s="5">
        <f>IF(Denník!D36=365,Denník!F36,0)</f>
        <v>0</v>
      </c>
      <c r="E36" s="5">
        <f>IF(Denník!E36=365,Denník!F36,0)</f>
        <v>0</v>
      </c>
    </row>
    <row r="37" spans="4:5">
      <c r="D37" s="5">
        <f>IF(Denník!D37=365,Denník!F37,0)</f>
        <v>0</v>
      </c>
      <c r="E37" s="5">
        <f>IF(Denník!E37=365,Denník!F37,0)</f>
        <v>0</v>
      </c>
    </row>
    <row r="38" spans="4:5">
      <c r="D38" s="5">
        <f>IF(Denník!D38=365,Denník!F38,0)</f>
        <v>0</v>
      </c>
      <c r="E38" s="5">
        <f>IF(Denník!E38=365,Denník!F38,0)</f>
        <v>0</v>
      </c>
    </row>
    <row r="39" spans="4:5">
      <c r="D39" s="5">
        <f>IF(Denník!D39=365,Denník!F39,0)</f>
        <v>0</v>
      </c>
      <c r="E39" s="5">
        <f>IF(Denník!E39=365,Denník!F39,0)</f>
        <v>0</v>
      </c>
    </row>
    <row r="40" spans="4:5">
      <c r="D40" s="5">
        <f>IF(Denník!D40=365,Denník!F40,0)</f>
        <v>0</v>
      </c>
      <c r="E40" s="5">
        <f>IF(Denník!E40=365,Denník!F40,0)</f>
        <v>0</v>
      </c>
    </row>
    <row r="41" spans="4:5">
      <c r="D41" s="5">
        <f>IF(Denník!D41=365,Denník!F41,0)</f>
        <v>0</v>
      </c>
      <c r="E41" s="5">
        <f>IF(Denník!E41=365,Denník!F41,0)</f>
        <v>0</v>
      </c>
    </row>
    <row r="42" spans="4:5">
      <c r="D42" s="5">
        <f>IF(Denník!D42=365,Denník!F42,0)</f>
        <v>0</v>
      </c>
      <c r="E42" s="5">
        <f>IF(Denník!E42=365,Denník!F42,0)</f>
        <v>0</v>
      </c>
    </row>
    <row r="43" spans="4:5">
      <c r="D43" s="5">
        <f>IF(Denník!D43=365,Denník!F43,0)</f>
        <v>0</v>
      </c>
      <c r="E43" s="5">
        <f>IF(Denník!E43=365,Denník!F43,0)</f>
        <v>0</v>
      </c>
    </row>
    <row r="44" spans="4:5">
      <c r="D44" s="5">
        <f>IF(Denník!D44=365,Denník!F44,0)</f>
        <v>0</v>
      </c>
      <c r="E44" s="5">
        <f>IF(Denník!E44=365,Denník!F44,0)</f>
        <v>0</v>
      </c>
    </row>
    <row r="45" spans="4:5">
      <c r="D45" s="5">
        <f>IF(Denník!D45=365,Denník!F45,0)</f>
        <v>0</v>
      </c>
      <c r="E45" s="5">
        <f>IF(Denník!E45=365,Denník!F45,0)</f>
        <v>0</v>
      </c>
    </row>
    <row r="46" spans="4:5">
      <c r="D46" s="5">
        <f>IF(Denník!D46=365,Denník!F46,0)</f>
        <v>0</v>
      </c>
      <c r="E46" s="5">
        <f>IF(Denník!E46=365,Denník!F46,0)</f>
        <v>0</v>
      </c>
    </row>
    <row r="47" spans="4:5">
      <c r="D47" s="5">
        <f>IF(Denník!D47=365,Denník!F47,0)</f>
        <v>0</v>
      </c>
      <c r="E47" s="5">
        <f>IF(Denník!E47=365,Denník!F47,0)</f>
        <v>0</v>
      </c>
    </row>
    <row r="48" spans="4:5">
      <c r="D48" s="5">
        <f>IF(Denník!D48=365,Denník!F48,0)</f>
        <v>0</v>
      </c>
      <c r="E48" s="5">
        <f>IF(Denník!E48=365,Denník!F48,0)</f>
        <v>0</v>
      </c>
    </row>
    <row r="49" spans="4:5">
      <c r="D49" s="5">
        <f>IF(Denník!D49=365,Denník!F49,0)</f>
        <v>0</v>
      </c>
      <c r="E49" s="5">
        <f>IF(Denník!E49=365,Denník!F49,0)</f>
        <v>0</v>
      </c>
    </row>
    <row r="50" spans="4:5">
      <c r="D50" s="5">
        <f>IF(Denník!D50=365,Denník!F50,0)</f>
        <v>0</v>
      </c>
      <c r="E50" s="5">
        <f>IF(Denník!E50=365,Denník!F50,0)</f>
        <v>0</v>
      </c>
    </row>
    <row r="51" spans="4:5">
      <c r="D51" s="5">
        <f>IF(Denník!D51=365,Denník!F51,0)</f>
        <v>0</v>
      </c>
      <c r="E51" s="5">
        <f>IF(Denník!E51=365,Denník!F51,0)</f>
        <v>0</v>
      </c>
    </row>
    <row r="52" spans="4:5">
      <c r="D52" s="5">
        <f>IF(Denník!D52=365,Denník!F52,0)</f>
        <v>0</v>
      </c>
      <c r="E52" s="5">
        <f>IF(Denník!E52=365,Denník!F52,0)</f>
        <v>0</v>
      </c>
    </row>
    <row r="53" spans="4:5">
      <c r="D53" s="5">
        <f>IF(Denník!D53=365,Denník!F53,0)</f>
        <v>0</v>
      </c>
      <c r="E53" s="5">
        <f>IF(Denník!E53=365,Denník!F53,0)</f>
        <v>0</v>
      </c>
    </row>
    <row r="54" spans="4:5">
      <c r="D54" s="5">
        <f>IF(Denník!D54=365,Denník!F54,0)</f>
        <v>0</v>
      </c>
      <c r="E54" s="5">
        <f>IF(Denník!E54=365,Denník!F54,0)</f>
        <v>0</v>
      </c>
    </row>
    <row r="55" spans="4:5">
      <c r="D55" s="5">
        <f>IF(Denník!D55=365,Denník!F55,0)</f>
        <v>0</v>
      </c>
      <c r="E55" s="5">
        <f>IF(Denník!E55=365,Denník!F55,0)</f>
        <v>0</v>
      </c>
    </row>
    <row r="56" spans="4:5">
      <c r="D56" s="5">
        <f>IF(Denník!D56=365,Denník!F56,0)</f>
        <v>0</v>
      </c>
      <c r="E56" s="5">
        <f>IF(Denník!E56=365,Denník!F56,0)</f>
        <v>0</v>
      </c>
    </row>
    <row r="57" spans="4:5">
      <c r="D57" s="5">
        <f>IF(Denník!D57=365,Denník!F57,0)</f>
        <v>0</v>
      </c>
      <c r="E57" s="5">
        <f>IF(Denník!E57=365,Denník!F57,0)</f>
        <v>0</v>
      </c>
    </row>
    <row r="58" spans="4:5">
      <c r="D58" s="5">
        <f>IF(Denník!D58=365,Denník!F58,0)</f>
        <v>0</v>
      </c>
      <c r="E58" s="5">
        <f>IF(Denník!E58=365,Denník!F58,0)</f>
        <v>0</v>
      </c>
    </row>
    <row r="59" spans="4:5">
      <c r="D59" s="5">
        <f>IF(Denník!D59=365,Denník!F59,0)</f>
        <v>0</v>
      </c>
      <c r="E59" s="5">
        <f>IF(Denník!E59=365,Denník!F59,0)</f>
        <v>0</v>
      </c>
    </row>
    <row r="60" spans="4:5">
      <c r="D60" s="5">
        <f>IF(Denník!D60=365,Denník!F60,0)</f>
        <v>0</v>
      </c>
      <c r="E60" s="5">
        <f>IF(Denník!E60=365,Denník!F60,0)</f>
        <v>0</v>
      </c>
    </row>
    <row r="61" spans="4:5">
      <c r="D61" s="5">
        <f>IF(Denník!D61=365,Denník!F61,0)</f>
        <v>0</v>
      </c>
      <c r="E61" s="5">
        <f>IF(Denník!E61=365,Denník!F61,0)</f>
        <v>0</v>
      </c>
    </row>
    <row r="62" spans="4:5">
      <c r="D62" s="5">
        <f>IF(Denník!D62=365,Denník!F62,0)</f>
        <v>0</v>
      </c>
      <c r="E62" s="5">
        <f>IF(Denník!E62=365,Denník!F62,0)</f>
        <v>0</v>
      </c>
    </row>
    <row r="63" spans="4:5">
      <c r="D63" s="5">
        <f>IF(Denník!D63=365,Denník!F63,0)</f>
        <v>0</v>
      </c>
      <c r="E63" s="5">
        <f>IF(Denník!E63=365,Denník!F63,0)</f>
        <v>0</v>
      </c>
    </row>
    <row r="64" spans="4:5">
      <c r="D64" s="5">
        <f>IF(Denník!D64=365,Denník!F64,0)</f>
        <v>0</v>
      </c>
      <c r="E64" s="5">
        <f>IF(Denník!E64=365,Denník!F64,0)</f>
        <v>0</v>
      </c>
    </row>
    <row r="65" spans="4:5">
      <c r="D65" s="5">
        <f>IF(Denník!D65=365,Denník!F65,0)</f>
        <v>0</v>
      </c>
      <c r="E65" s="5">
        <f>IF(Denník!E65=365,Denník!F65,0)</f>
        <v>0</v>
      </c>
    </row>
    <row r="66" spans="4:5">
      <c r="D66" s="5">
        <f>IF(Denník!D66=365,Denník!F66,0)</f>
        <v>0</v>
      </c>
      <c r="E66" s="5">
        <f>IF(Denník!E66=365,Denník!F66,0)</f>
        <v>0</v>
      </c>
    </row>
    <row r="67" spans="4:5">
      <c r="D67" s="5">
        <f>IF(Denník!D67=365,Denník!F67,0)</f>
        <v>0</v>
      </c>
      <c r="E67" s="5">
        <f>IF(Denník!E67=365,Denník!F67,0)</f>
        <v>0</v>
      </c>
    </row>
    <row r="68" spans="4:5">
      <c r="D68" s="5">
        <f>IF(Denník!D68=365,Denník!F68,0)</f>
        <v>0</v>
      </c>
      <c r="E68" s="5">
        <f>IF(Denník!E68=365,Denník!F68,0)</f>
        <v>0</v>
      </c>
    </row>
    <row r="69" spans="4:5">
      <c r="D69" s="5">
        <f>IF(Denník!D69=365,Denník!F69,0)</f>
        <v>0</v>
      </c>
      <c r="E69" s="5">
        <f>IF(Denník!E69=365,Denník!F69,0)</f>
        <v>0</v>
      </c>
    </row>
    <row r="70" spans="4:5">
      <c r="D70" s="5">
        <f>IF(Denník!D70=365,Denník!F70,0)</f>
        <v>0</v>
      </c>
      <c r="E70" s="5">
        <f>IF(Denník!E70=365,Denník!F70,0)</f>
        <v>0</v>
      </c>
    </row>
    <row r="71" spans="4:5">
      <c r="D71" s="5">
        <f>IF(Denník!D71=365,Denník!F71,0)</f>
        <v>0</v>
      </c>
      <c r="E71" s="5">
        <f>IF(Denník!E71=365,Denník!F71,0)</f>
        <v>0</v>
      </c>
    </row>
    <row r="72" spans="4:5">
      <c r="D72" s="5">
        <f>IF(Denník!D72=365,Denník!F72,0)</f>
        <v>0</v>
      </c>
      <c r="E72" s="5">
        <f>IF(Denník!E72=365,Denník!F72,0)</f>
        <v>0</v>
      </c>
    </row>
    <row r="73" spans="4:5">
      <c r="D73" s="5">
        <f>IF(Denník!D73=365,Denník!F73,0)</f>
        <v>0</v>
      </c>
      <c r="E73" s="5">
        <f>IF(Denník!E73=365,Denník!F73,0)</f>
        <v>0</v>
      </c>
    </row>
    <row r="74" spans="4:5">
      <c r="D74" s="5">
        <f>IF(Denník!D74=365,Denník!F74,0)</f>
        <v>0</v>
      </c>
      <c r="E74" s="5">
        <f>IF(Denník!E74=365,Denník!F74,0)</f>
        <v>0</v>
      </c>
    </row>
    <row r="75" spans="4:5">
      <c r="D75" s="5">
        <f>IF(Denník!D75=365,Denník!F75,0)</f>
        <v>0</v>
      </c>
      <c r="E75" s="5">
        <f>IF(Denník!E75=365,Denník!F75,0)</f>
        <v>0</v>
      </c>
    </row>
    <row r="76" spans="4:5">
      <c r="D76" s="5">
        <f>IF(Denník!D76=365,Denník!F76,0)</f>
        <v>0</v>
      </c>
      <c r="E76" s="5">
        <f>IF(Denník!E76=365,Denník!F76,0)</f>
        <v>0</v>
      </c>
    </row>
    <row r="77" spans="4:5">
      <c r="D77" s="5">
        <f>IF(Denník!D77=365,Denník!F77,0)</f>
        <v>0</v>
      </c>
      <c r="E77" s="5">
        <f>IF(Denník!E77=365,Denník!F77,0)</f>
        <v>0</v>
      </c>
    </row>
    <row r="78" spans="4:5">
      <c r="D78" s="5">
        <f>IF(Denník!D78=365,Denník!F78,0)</f>
        <v>0</v>
      </c>
      <c r="E78" s="5">
        <f>IF(Denník!E78=365,Denník!F78,0)</f>
        <v>0</v>
      </c>
    </row>
    <row r="79" spans="4:5">
      <c r="D79" s="5">
        <f>IF(Denník!D79=365,Denník!F79,0)</f>
        <v>0</v>
      </c>
      <c r="E79" s="5">
        <f>IF(Denník!E79=365,Denník!F79,0)</f>
        <v>0</v>
      </c>
    </row>
    <row r="80" spans="4:5">
      <c r="D80" s="5">
        <f>IF(Denník!D80=365,Denník!F80,0)</f>
        <v>0</v>
      </c>
      <c r="E80" s="5">
        <f>IF(Denník!E80=365,Denník!F80,0)</f>
        <v>0</v>
      </c>
    </row>
    <row r="81" spans="4:5">
      <c r="D81" s="5">
        <f>IF(Denník!D81=365,Denník!F81,0)</f>
        <v>0</v>
      </c>
      <c r="E81" s="5">
        <f>IF(Denník!E81=365,Denník!F81,0)</f>
        <v>0</v>
      </c>
    </row>
    <row r="82" spans="4:5">
      <c r="D82" s="5">
        <f>IF(Denník!D82=365,Denník!F82,0)</f>
        <v>0</v>
      </c>
      <c r="E82" s="5">
        <f>IF(Denník!E82=365,Denník!F82,0)</f>
        <v>0</v>
      </c>
    </row>
    <row r="83" spans="4:5">
      <c r="D83" s="5">
        <f>IF(Denník!D83=365,Denník!F83,0)</f>
        <v>0</v>
      </c>
      <c r="E83" s="5">
        <f>IF(Denník!E83=365,Denník!F83,0)</f>
        <v>0</v>
      </c>
    </row>
    <row r="84" spans="4:5">
      <c r="D84" s="5">
        <f>IF(Denník!D84=365,Denník!F84,0)</f>
        <v>0</v>
      </c>
      <c r="E84" s="5">
        <f>IF(Denník!E84=365,Denník!F84,0)</f>
        <v>0</v>
      </c>
    </row>
    <row r="85" spans="4:5">
      <c r="D85" s="5">
        <f>IF(Denník!D85=365,Denník!F85,0)</f>
        <v>0</v>
      </c>
      <c r="E85" s="5">
        <f>IF(Denník!E85=365,Denník!F85,0)</f>
        <v>0</v>
      </c>
    </row>
    <row r="86" spans="4:5">
      <c r="D86" s="5">
        <f>IF(Denník!D86=365,Denník!F86,0)</f>
        <v>0</v>
      </c>
      <c r="E86" s="5">
        <f>IF(Denník!E86=365,Denník!F86,0)</f>
        <v>0</v>
      </c>
    </row>
    <row r="87" spans="4:5">
      <c r="D87" s="5">
        <f>IF(Denník!D87=365,Denník!F87,0)</f>
        <v>0</v>
      </c>
      <c r="E87" s="5">
        <f>IF(Denník!E87=365,Denník!F87,0)</f>
        <v>0</v>
      </c>
    </row>
    <row r="88" spans="4:5">
      <c r="D88" s="5">
        <f>IF(Denník!D88=365,Denník!F88,0)</f>
        <v>0</v>
      </c>
      <c r="E88" s="5">
        <f>IF(Denník!E88=365,Denník!F88,0)</f>
        <v>0</v>
      </c>
    </row>
    <row r="89" spans="4:5">
      <c r="D89" s="5">
        <f>IF(Denník!D89=365,Denník!F89,0)</f>
        <v>0</v>
      </c>
      <c r="E89" s="5">
        <f>IF(Denník!E89=365,Denník!F89,0)</f>
        <v>0</v>
      </c>
    </row>
    <row r="90" spans="4:5">
      <c r="D90" s="5">
        <f>IF(Denník!D90=365,Denník!F90,0)</f>
        <v>0</v>
      </c>
      <c r="E90" s="5">
        <f>IF(Denník!E90=365,Denník!F90,0)</f>
        <v>0</v>
      </c>
    </row>
    <row r="91" spans="4:5">
      <c r="D91" s="5">
        <f>IF(Denník!D91=365,Denník!F91,0)</f>
        <v>0</v>
      </c>
      <c r="E91" s="5">
        <f>IF(Denník!E91=365,Denník!F91,0)</f>
        <v>0</v>
      </c>
    </row>
    <row r="92" spans="4:5">
      <c r="D92" s="5">
        <f>IF(Denník!D92=365,Denník!F92,0)</f>
        <v>0</v>
      </c>
      <c r="E92" s="5">
        <f>IF(Denník!E92=365,Denník!F92,0)</f>
        <v>0</v>
      </c>
    </row>
    <row r="93" spans="4:5">
      <c r="D93" s="5">
        <f>IF(Denník!D93=365,Denník!F93,0)</f>
        <v>0</v>
      </c>
      <c r="E93" s="5">
        <f>IF(Denník!E93=365,Denník!F93,0)</f>
        <v>0</v>
      </c>
    </row>
    <row r="94" spans="4:5">
      <c r="D94" s="5">
        <f>IF(Denník!D94=365,Denník!F94,0)</f>
        <v>0</v>
      </c>
      <c r="E94" s="5">
        <f>IF(Denník!E94=365,Denník!F94,0)</f>
        <v>0</v>
      </c>
    </row>
    <row r="95" spans="4:5">
      <c r="D95" s="5">
        <f>IF(Denník!D95=365,Denník!F95,0)</f>
        <v>0</v>
      </c>
      <c r="E95" s="5">
        <f>IF(Denník!E95=365,Denník!F95,0)</f>
        <v>0</v>
      </c>
    </row>
    <row r="96" spans="4:5">
      <c r="D96" s="5">
        <f>IF(Denník!D96=365,Denník!F96,0)</f>
        <v>0</v>
      </c>
      <c r="E96" s="5">
        <f>IF(Denník!E96=365,Denník!F96,0)</f>
        <v>0</v>
      </c>
    </row>
    <row r="97" spans="4:5">
      <c r="D97" s="5">
        <f>IF(Denník!D97=365,Denník!F97,0)</f>
        <v>0</v>
      </c>
      <c r="E97" s="5">
        <f>IF(Denník!E97=365,Denník!F97,0)</f>
        <v>0</v>
      </c>
    </row>
    <row r="98" spans="4:5">
      <c r="D98" s="5">
        <f>IF(Denník!D98=365,Denník!F98,0)</f>
        <v>0</v>
      </c>
      <c r="E98" s="5">
        <f>IF(Denník!E98=365,Denník!F98,0)</f>
        <v>0</v>
      </c>
    </row>
    <row r="99" spans="4:5">
      <c r="D99" s="5">
        <f>IF(Denník!D99=365,Denník!F99,0)</f>
        <v>0</v>
      </c>
      <c r="E99" s="5">
        <f>IF(Denník!E99=365,Denník!F99,0)</f>
        <v>0</v>
      </c>
    </row>
    <row r="100" spans="4:5">
      <c r="D100" s="5">
        <f>IF(Denník!D100=365,Denník!F100,0)</f>
        <v>0</v>
      </c>
      <c r="E100" s="5">
        <f>IF(Denník!E100=365,Denník!F100,0)</f>
        <v>0</v>
      </c>
    </row>
    <row r="101" spans="4:5">
      <c r="D101" s="5">
        <f>IF(Denník!D101=365,Denník!F101,0)</f>
        <v>0</v>
      </c>
      <c r="E101" s="5">
        <f>IF(Denník!E101=365,Denník!F101,0)</f>
        <v>0</v>
      </c>
    </row>
    <row r="102" spans="4:5">
      <c r="D102" s="5">
        <f>IF(Denník!D102=365,Denník!F102,0)</f>
        <v>0</v>
      </c>
      <c r="E102" s="5">
        <f>IF(Denník!E102=365,Denník!F102,0)</f>
        <v>0</v>
      </c>
    </row>
    <row r="103" spans="4:5">
      <c r="D103" s="5">
        <f>IF(Denník!D103=365,Denník!F103,0)</f>
        <v>0</v>
      </c>
      <c r="E103" s="5">
        <f>IF(Denník!E103=365,Denník!F103,0)</f>
        <v>0</v>
      </c>
    </row>
    <row r="104" spans="4:5">
      <c r="D104" s="5">
        <f>IF(Denník!D104=365,Denník!F104,0)</f>
        <v>0</v>
      </c>
      <c r="E104" s="5">
        <f>IF(Denník!E104=365,Denník!F104,0)</f>
        <v>0</v>
      </c>
    </row>
    <row r="105" spans="4:5">
      <c r="D105" s="5">
        <f>IF(Denník!D105=365,Denník!F105,0)</f>
        <v>0</v>
      </c>
      <c r="E105" s="5">
        <f>IF(Denník!E105=365,Denník!F105,0)</f>
        <v>0</v>
      </c>
    </row>
    <row r="106" spans="4:5">
      <c r="D106" s="5">
        <f>IF(Denník!D106=365,Denník!F106,0)</f>
        <v>0</v>
      </c>
      <c r="E106" s="5">
        <f>IF(Denník!E106=365,Denník!F106,0)</f>
        <v>0</v>
      </c>
    </row>
    <row r="107" spans="4:5">
      <c r="D107" s="5">
        <f>IF(Denník!D107=365,Denník!F107,0)</f>
        <v>0</v>
      </c>
      <c r="E107" s="5">
        <f>IF(Denník!E107=365,Denník!F107,0)</f>
        <v>0</v>
      </c>
    </row>
    <row r="108" spans="4:5">
      <c r="D108" s="5">
        <f>IF(Denník!D108=365,Denník!F108,0)</f>
        <v>0</v>
      </c>
      <c r="E108" s="5">
        <f>IF(Denník!E108=365,Denník!F108,0)</f>
        <v>0</v>
      </c>
    </row>
    <row r="109" spans="4:5">
      <c r="D109" s="5">
        <f>IF(Denník!D109=365,Denník!F109,0)</f>
        <v>0</v>
      </c>
      <c r="E109" s="5">
        <f>IF(Denník!E109=365,Denník!F109,0)</f>
        <v>0</v>
      </c>
    </row>
    <row r="110" spans="4:5">
      <c r="D110" s="5">
        <f>IF(Denník!D110=365,Denník!F110,0)</f>
        <v>0</v>
      </c>
      <c r="E110" s="5">
        <f>IF(Denník!E110=365,Denník!F110,0)</f>
        <v>0</v>
      </c>
    </row>
    <row r="111" spans="4:5">
      <c r="D111" s="5">
        <f>IF(Denník!D111=365,Denník!F111,0)</f>
        <v>0</v>
      </c>
      <c r="E111" s="5">
        <f>IF(Denník!E111=365,Denník!F111,0)</f>
        <v>0</v>
      </c>
    </row>
    <row r="112" spans="4:5">
      <c r="D112" s="5">
        <f>IF(Denník!D112=365,Denník!F112,0)</f>
        <v>0</v>
      </c>
      <c r="E112" s="5">
        <f>IF(Denník!E112=365,Denník!F112,0)</f>
        <v>0</v>
      </c>
    </row>
    <row r="113" spans="4:5">
      <c r="D113" s="5">
        <f>IF(Denník!D113=365,Denník!F113,0)</f>
        <v>0</v>
      </c>
      <c r="E113" s="5">
        <f>IF(Denník!E113=365,Denník!F113,0)</f>
        <v>0</v>
      </c>
    </row>
    <row r="114" spans="4:5">
      <c r="D114" s="5">
        <f>IF(Denník!D114=365,Denník!F114,0)</f>
        <v>0</v>
      </c>
      <c r="E114" s="5">
        <f>IF(Denník!E114=365,Denník!F114,0)</f>
        <v>0</v>
      </c>
    </row>
    <row r="115" spans="4:5">
      <c r="D115" s="5">
        <f>IF(Denník!D115=365,Denník!F115,0)</f>
        <v>0</v>
      </c>
      <c r="E115" s="5">
        <f>IF(Denník!E115=365,Denník!F115,0)</f>
        <v>0</v>
      </c>
    </row>
    <row r="116" spans="4:5">
      <c r="D116" s="5">
        <f>IF(Denník!D116=365,Denník!F116,0)</f>
        <v>0</v>
      </c>
      <c r="E116" s="5">
        <f>IF(Denník!E116=365,Denník!F116,0)</f>
        <v>0</v>
      </c>
    </row>
    <row r="117" spans="4:5">
      <c r="D117" s="5">
        <f>IF(Denník!D117=365,Denník!F117,0)</f>
        <v>0</v>
      </c>
      <c r="E117" s="5">
        <f>IF(Denník!E117=365,Denník!F117,0)</f>
        <v>0</v>
      </c>
    </row>
    <row r="118" spans="4:5">
      <c r="D118" s="5">
        <f>IF(Denník!D118=365,Denník!F118,0)</f>
        <v>0</v>
      </c>
      <c r="E118" s="5">
        <f>IF(Denník!E118=365,Denník!F118,0)</f>
        <v>0</v>
      </c>
    </row>
    <row r="119" spans="4:5">
      <c r="D119" s="5">
        <f>IF(Denník!D119=365,Denník!F119,0)</f>
        <v>0</v>
      </c>
      <c r="E119" s="5">
        <f>IF(Denník!E119=365,Denník!F119,0)</f>
        <v>0</v>
      </c>
    </row>
    <row r="120" spans="4:5">
      <c r="D120" s="5">
        <f>IF(Denník!D120=365,Denník!F120,0)</f>
        <v>0</v>
      </c>
      <c r="E120" s="5">
        <f>IF(Denník!E120=365,Denník!F120,0)</f>
        <v>0</v>
      </c>
    </row>
    <row r="121" spans="4:5">
      <c r="D121" s="5">
        <f>IF(Denník!D121=365,Denník!F121,0)</f>
        <v>0</v>
      </c>
      <c r="E121" s="5">
        <f>IF(Denník!E121=365,Denník!F121,0)</f>
        <v>0</v>
      </c>
    </row>
    <row r="122" spans="4:5">
      <c r="D122" s="5">
        <f>IF(Denník!D122=365,Denník!F122,0)</f>
        <v>0</v>
      </c>
      <c r="E122" s="5">
        <f>IF(Denník!E122=365,Denník!F122,0)</f>
        <v>0</v>
      </c>
    </row>
    <row r="123" spans="4:5">
      <c r="D123" s="5">
        <f>IF(Denník!D123=365,Denník!F123,0)</f>
        <v>0</v>
      </c>
      <c r="E123" s="5">
        <f>IF(Denník!E123=365,Denník!F123,0)</f>
        <v>0</v>
      </c>
    </row>
    <row r="124" spans="4:5">
      <c r="D124" s="5">
        <f>IF(Denník!D124=365,Denník!F124,0)</f>
        <v>0</v>
      </c>
      <c r="E124" s="5">
        <f>IF(Denník!E124=365,Denník!F124,0)</f>
        <v>0</v>
      </c>
    </row>
    <row r="125" spans="4:5">
      <c r="D125" s="5">
        <f>IF(Denník!D125=365,Denník!F125,0)</f>
        <v>0</v>
      </c>
      <c r="E125" s="5">
        <f>IF(Denník!E125=365,Denník!F125,0)</f>
        <v>0</v>
      </c>
    </row>
    <row r="126" spans="4:5">
      <c r="D126" s="5">
        <f>IF(Denník!D126=365,Denník!F126,0)</f>
        <v>0</v>
      </c>
      <c r="E126" s="5">
        <f>IF(Denník!E126=365,Denník!F126,0)</f>
        <v>0</v>
      </c>
    </row>
    <row r="127" spans="4:5">
      <c r="D127" s="5">
        <f>IF(Denník!D127=365,Denník!F127,0)</f>
        <v>0</v>
      </c>
      <c r="E127" s="5">
        <f>IF(Denník!E127=365,Denník!F127,0)</f>
        <v>0</v>
      </c>
    </row>
    <row r="128" spans="4:5">
      <c r="D128" s="5">
        <f>IF(Denník!D128=365,Denník!F128,0)</f>
        <v>0</v>
      </c>
      <c r="E128" s="5">
        <f>IF(Denník!E128=365,Denník!F128,0)</f>
        <v>0</v>
      </c>
    </row>
    <row r="129" spans="4:5">
      <c r="D129" s="5">
        <f>IF(Denník!D129=365,Denník!F129,0)</f>
        <v>0</v>
      </c>
      <c r="E129" s="5">
        <f>IF(Denník!E129=365,Denník!F129,0)</f>
        <v>0</v>
      </c>
    </row>
    <row r="130" spans="4:5">
      <c r="D130" s="5">
        <f>IF(Denník!D130=365,Denník!F130,0)</f>
        <v>0</v>
      </c>
      <c r="E130" s="5">
        <f>IF(Denník!E130=365,Denník!F130,0)</f>
        <v>0</v>
      </c>
    </row>
    <row r="131" spans="4:5">
      <c r="D131" s="5">
        <f>IF(Denník!D131=365,Denník!F131,0)</f>
        <v>0</v>
      </c>
      <c r="E131" s="5">
        <f>IF(Denník!E131=365,Denník!F131,0)</f>
        <v>0</v>
      </c>
    </row>
    <row r="132" spans="4:5">
      <c r="D132" s="5">
        <f>IF(Denník!D132=365,Denník!F132,0)</f>
        <v>0</v>
      </c>
      <c r="E132" s="5">
        <f>IF(Denník!E132=365,Denník!F132,0)</f>
        <v>0</v>
      </c>
    </row>
    <row r="133" spans="4:5">
      <c r="D133" s="5">
        <f>IF(Denník!D133=365,Denník!F133,0)</f>
        <v>0</v>
      </c>
      <c r="E133" s="5">
        <f>IF(Denník!E133=365,Denník!F133,0)</f>
        <v>0</v>
      </c>
    </row>
    <row r="134" spans="4:5">
      <c r="D134" s="5">
        <f>IF(Denník!D134=365,Denník!F134,0)</f>
        <v>0</v>
      </c>
      <c r="E134" s="5">
        <f>IF(Denník!E134=365,Denník!F134,0)</f>
        <v>0</v>
      </c>
    </row>
    <row r="135" spans="4:5">
      <c r="D135" s="5">
        <f>IF(Denník!D135=365,Denník!F135,0)</f>
        <v>0</v>
      </c>
      <c r="E135" s="5">
        <f>IF(Denník!E135=365,Denník!F135,0)</f>
        <v>0</v>
      </c>
    </row>
    <row r="136" spans="4:5">
      <c r="D136" s="5">
        <f>IF(Denník!D136=365,Denník!F136,0)</f>
        <v>0</v>
      </c>
      <c r="E136" s="5">
        <f>IF(Denník!E136=365,Denník!F136,0)</f>
        <v>0</v>
      </c>
    </row>
    <row r="137" spans="4:5">
      <c r="D137" s="5">
        <f>IF(Denník!D137=365,Denník!F137,0)</f>
        <v>0</v>
      </c>
      <c r="E137" s="5">
        <f>IF(Denník!E137=365,Denník!F137,0)</f>
        <v>0</v>
      </c>
    </row>
    <row r="138" spans="4:5">
      <c r="D138" s="5">
        <f>IF(Denník!D138=365,Denník!F138,0)</f>
        <v>0</v>
      </c>
      <c r="E138" s="5">
        <f>IF(Denník!E138=365,Denník!F138,0)</f>
        <v>0</v>
      </c>
    </row>
    <row r="139" spans="4:5">
      <c r="D139" s="5">
        <f>IF(Denník!D139=365,Denník!F139,0)</f>
        <v>0</v>
      </c>
      <c r="E139" s="5">
        <f>IF(Denník!E139=365,Denník!F139,0)</f>
        <v>0</v>
      </c>
    </row>
    <row r="140" spans="4:5">
      <c r="D140" s="5">
        <f>IF(Denník!D140=365,Denník!F140,0)</f>
        <v>0</v>
      </c>
      <c r="E140" s="5">
        <f>IF(Denník!E140=365,Denník!F140,0)</f>
        <v>0</v>
      </c>
    </row>
    <row r="141" spans="4:5">
      <c r="D141" s="5">
        <f>IF(Denník!D141=365,Denník!F141,0)</f>
        <v>0</v>
      </c>
      <c r="E141" s="5">
        <f>IF(Denník!E141=365,Denník!F141,0)</f>
        <v>0</v>
      </c>
    </row>
    <row r="142" spans="4:5">
      <c r="D142" s="5">
        <f>IF(Denník!D142=365,Denník!F142,0)</f>
        <v>0</v>
      </c>
      <c r="E142" s="5">
        <f>IF(Denník!E142=365,Denník!F142,0)</f>
        <v>0</v>
      </c>
    </row>
    <row r="143" spans="4:5">
      <c r="D143" s="5">
        <f>IF(Denník!D143=365,Denník!F143,0)</f>
        <v>0</v>
      </c>
      <c r="E143" s="5">
        <f>IF(Denník!E143=365,Denník!F143,0)</f>
        <v>0</v>
      </c>
    </row>
    <row r="144" spans="4:5">
      <c r="D144" s="5">
        <f>IF(Denník!D144=365,Denník!F144,0)</f>
        <v>0</v>
      </c>
      <c r="E144" s="5">
        <f>IF(Denník!E144=365,Denník!F144,0)</f>
        <v>0</v>
      </c>
    </row>
    <row r="145" spans="4:5">
      <c r="D145" s="5">
        <f>IF(Denník!D145=365,Denník!F145,0)</f>
        <v>0</v>
      </c>
      <c r="E145" s="5">
        <f>IF(Denník!E145=365,Denník!F145,0)</f>
        <v>0</v>
      </c>
    </row>
    <row r="146" spans="4:5">
      <c r="D146" s="5">
        <f>IF(Denník!D146=365,Denník!F146,0)</f>
        <v>0</v>
      </c>
      <c r="E146" s="5">
        <f>IF(Denník!E146=365,Denník!F146,0)</f>
        <v>0</v>
      </c>
    </row>
    <row r="147" spans="4:5">
      <c r="D147" s="5">
        <f>IF(Denník!D147=365,Denník!F147,0)</f>
        <v>0</v>
      </c>
      <c r="E147" s="5">
        <f>IF(Denník!E147=365,Denník!F147,0)</f>
        <v>0</v>
      </c>
    </row>
    <row r="148" spans="4:5">
      <c r="D148" s="5">
        <f>IF(Denník!D148=365,Denník!F148,0)</f>
        <v>0</v>
      </c>
      <c r="E148" s="5">
        <f>IF(Denník!E148=365,Denník!F148,0)</f>
        <v>0</v>
      </c>
    </row>
    <row r="149" spans="4:5">
      <c r="D149" s="5">
        <f>IF(Denník!D149=365,Denník!F149,0)</f>
        <v>0</v>
      </c>
      <c r="E149" s="5">
        <f>IF(Denník!E149=365,Denník!F149,0)</f>
        <v>0</v>
      </c>
    </row>
    <row r="150" spans="4:5">
      <c r="D150" s="5">
        <f>IF(Denník!D150=365,Denník!F150,0)</f>
        <v>0</v>
      </c>
      <c r="E150" s="5">
        <f>IF(Denník!E150=365,Denník!F150,0)</f>
        <v>0</v>
      </c>
    </row>
    <row r="151" spans="4:5">
      <c r="D151" s="5">
        <f>IF(Denník!D151=365,Denník!F151,0)</f>
        <v>0</v>
      </c>
      <c r="E151" s="5">
        <f>IF(Denník!E151=365,Denník!F151,0)</f>
        <v>0</v>
      </c>
    </row>
    <row r="152" spans="4:5">
      <c r="D152" s="5">
        <f>IF(Denník!D152=365,Denník!F152,0)</f>
        <v>0</v>
      </c>
      <c r="E152" s="5">
        <f>IF(Denník!E152=365,Denník!F152,0)</f>
        <v>0</v>
      </c>
    </row>
    <row r="153" spans="4:5">
      <c r="D153" s="5">
        <f>IF(Denník!D153=365,Denník!F153,0)</f>
        <v>0</v>
      </c>
      <c r="E153" s="5">
        <f>IF(Denník!E153=365,Denník!F153,0)</f>
        <v>0</v>
      </c>
    </row>
    <row r="154" spans="4:5">
      <c r="D154" s="5">
        <f>IF(Denník!D154=365,Denník!F154,0)</f>
        <v>0</v>
      </c>
      <c r="E154" s="5">
        <f>IF(Denník!E154=365,Denník!F154,0)</f>
        <v>0</v>
      </c>
    </row>
    <row r="155" spans="4:5">
      <c r="D155" s="5">
        <f>IF(Denník!D155=365,Denník!F155,0)</f>
        <v>0</v>
      </c>
      <c r="E155" s="5">
        <f>IF(Denník!E155=365,Denník!F155,0)</f>
        <v>0</v>
      </c>
    </row>
    <row r="156" spans="4:5">
      <c r="D156" s="5">
        <f>IF(Denník!D156=365,Denník!F156,0)</f>
        <v>0</v>
      </c>
      <c r="E156" s="5">
        <f>IF(Denník!E156=365,Denník!F156,0)</f>
        <v>0</v>
      </c>
    </row>
    <row r="157" spans="4:5">
      <c r="D157" s="5">
        <f>IF(Denník!D157=365,Denník!F157,0)</f>
        <v>0</v>
      </c>
      <c r="E157" s="5">
        <f>IF(Denník!E157=365,Denník!F157,0)</f>
        <v>0</v>
      </c>
    </row>
    <row r="158" spans="4:5">
      <c r="D158" s="5">
        <f>IF(Denník!D158=365,Denník!F158,0)</f>
        <v>0</v>
      </c>
      <c r="E158" s="5">
        <f>IF(Denník!E158=365,Denník!F158,0)</f>
        <v>0</v>
      </c>
    </row>
    <row r="159" spans="4:5">
      <c r="D159" s="5">
        <f>IF(Denník!D159=365,Denník!F159,0)</f>
        <v>0</v>
      </c>
      <c r="E159" s="5">
        <f>IF(Denník!E159=365,Denník!F159,0)</f>
        <v>2813.14</v>
      </c>
    </row>
    <row r="160" spans="4:5">
      <c r="D160" s="5">
        <f>IF(Denník!D160=365,Denník!F160,0)</f>
        <v>0</v>
      </c>
      <c r="E160" s="5">
        <f>IF(Denník!E160=365,Denník!F160,0)</f>
        <v>0</v>
      </c>
    </row>
    <row r="161" spans="4:5">
      <c r="D161" s="5">
        <f>IF(Denník!D161=365,Denník!F161,0)</f>
        <v>0</v>
      </c>
      <c r="E161" s="5">
        <f>IF(Denník!E161=365,Denník!F161,0)</f>
        <v>0</v>
      </c>
    </row>
    <row r="162" spans="4:5">
      <c r="D162" s="5">
        <f>IF(Denník!D162=365,Denník!F162,0)</f>
        <v>0</v>
      </c>
      <c r="E162" s="5">
        <f>IF(Denník!E162=365,Denník!F162,0)</f>
        <v>0</v>
      </c>
    </row>
    <row r="163" spans="4:5">
      <c r="D163" s="5">
        <f>IF(Denník!D163=365,Denník!F163,0)</f>
        <v>0</v>
      </c>
      <c r="E163" s="5">
        <f>IF(Denník!E163=365,Denník!F163,0)</f>
        <v>0</v>
      </c>
    </row>
    <row r="164" spans="4:5">
      <c r="D164" s="5">
        <f>IF(Denník!D164=365,Denník!F164,0)</f>
        <v>0</v>
      </c>
      <c r="E164" s="5">
        <f>IF(Denník!E164=365,Denník!F164,0)</f>
        <v>0</v>
      </c>
    </row>
    <row r="165" spans="4:5">
      <c r="D165" s="5">
        <f>IF(Denník!D165=365,Denník!F165,0)</f>
        <v>0</v>
      </c>
      <c r="E165" s="5">
        <f>IF(Denník!E165=365,Denník!F165,0)</f>
        <v>0</v>
      </c>
    </row>
    <row r="166" spans="4:5">
      <c r="D166" s="5">
        <f>IF(Denník!D166=365,Denník!F166,0)</f>
        <v>0</v>
      </c>
      <c r="E166" s="5">
        <f>IF(Denník!E166=365,Denník!F166,0)</f>
        <v>0</v>
      </c>
    </row>
    <row r="167" spans="4:5">
      <c r="D167" s="5">
        <f>IF(Denník!D167=365,Denník!F167,0)</f>
        <v>0</v>
      </c>
      <c r="E167" s="5">
        <f>IF(Denník!E167=365,Denník!F167,0)</f>
        <v>0</v>
      </c>
    </row>
    <row r="168" spans="4:5">
      <c r="D168" s="5">
        <f>IF(Denník!D168=365,Denník!F168,0)</f>
        <v>0</v>
      </c>
      <c r="E168" s="5">
        <f>IF(Denník!E168=365,Denník!F168,0)</f>
        <v>0</v>
      </c>
    </row>
    <row r="169" spans="4:5">
      <c r="D169" s="5">
        <f>IF(Denník!D169=365,Denník!F169,0)</f>
        <v>0</v>
      </c>
      <c r="E169" s="5">
        <f>IF(Denník!E169=365,Denník!F169,0)</f>
        <v>0</v>
      </c>
    </row>
    <row r="170" spans="4:5">
      <c r="D170" s="5">
        <f>IF(Denník!D170=365,Denník!F170,0)</f>
        <v>0</v>
      </c>
      <c r="E170" s="5">
        <f>IF(Denník!E170=365,Denník!F170,0)</f>
        <v>0</v>
      </c>
    </row>
    <row r="171" spans="4:5">
      <c r="D171" s="5">
        <f>IF(Denník!D171=365,Denník!F171,0)</f>
        <v>0</v>
      </c>
      <c r="E171" s="5">
        <f>IF(Denník!E171=365,Denník!F171,0)</f>
        <v>0</v>
      </c>
    </row>
    <row r="172" spans="4:5">
      <c r="D172" s="5">
        <f>IF(Denník!D172=365,Denník!F172,0)</f>
        <v>0</v>
      </c>
      <c r="E172" s="5">
        <f>IF(Denník!E172=365,Denník!F172,0)</f>
        <v>0</v>
      </c>
    </row>
    <row r="173" spans="4:5">
      <c r="D173" s="5">
        <f>IF(Denník!D173=365,Denník!F173,0)</f>
        <v>0</v>
      </c>
      <c r="E173" s="5">
        <f>IF(Denník!E173=365,Denník!F173,0)</f>
        <v>0</v>
      </c>
    </row>
    <row r="174" spans="4:5">
      <c r="D174" s="5">
        <f>IF(Denník!D174=365,Denník!F174,0)</f>
        <v>0</v>
      </c>
      <c r="E174" s="5">
        <f>IF(Denník!E174=365,Denník!F174,0)</f>
        <v>0</v>
      </c>
    </row>
    <row r="175" spans="4:5">
      <c r="D175" s="5">
        <f>IF(Denník!D175=365,Denník!F175,0)</f>
        <v>0</v>
      </c>
      <c r="E175" s="5">
        <f>IF(Denník!E175=365,Denník!F175,0)</f>
        <v>0</v>
      </c>
    </row>
    <row r="176" spans="4:5">
      <c r="D176" s="5">
        <f>IF(Denník!D176=365,Denník!F176,0)</f>
        <v>0</v>
      </c>
      <c r="E176" s="5">
        <f>IF(Denník!E176=365,Denník!F176,0)</f>
        <v>0</v>
      </c>
    </row>
    <row r="177" spans="4:5">
      <c r="D177" s="5">
        <f>IF(Denník!D177=365,Denník!F177,0)</f>
        <v>0</v>
      </c>
      <c r="E177" s="5">
        <f>IF(Denník!E177=365,Denník!F177,0)</f>
        <v>0</v>
      </c>
    </row>
    <row r="178" spans="4:5">
      <c r="D178" s="5">
        <f>IF(Denník!D178=365,Denník!F178,0)</f>
        <v>0</v>
      </c>
      <c r="E178" s="5">
        <f>IF(Denník!E178=365,Denník!F178,0)</f>
        <v>0</v>
      </c>
    </row>
    <row r="179" spans="4:5">
      <c r="D179" s="5">
        <f>IF(Denník!D179=365,Denník!F179,0)</f>
        <v>0</v>
      </c>
      <c r="E179" s="5">
        <f>IF(Denník!E179=365,Denník!F179,0)</f>
        <v>0</v>
      </c>
    </row>
    <row r="180" spans="4:5">
      <c r="D180" s="5">
        <f>IF(Denník!D180=365,Denník!F180,0)</f>
        <v>0</v>
      </c>
      <c r="E180" s="5">
        <f>IF(Denník!E180=365,Denník!F180,0)</f>
        <v>0</v>
      </c>
    </row>
    <row r="181" spans="4:5">
      <c r="D181" s="5">
        <f>IF(Denník!D181=365,Denník!F181,0)</f>
        <v>0</v>
      </c>
      <c r="E181" s="5">
        <f>IF(Denník!E181=365,Denník!F181,0)</f>
        <v>0</v>
      </c>
    </row>
    <row r="182" spans="4:5">
      <c r="D182" s="5">
        <f>IF(Denník!D182=365,Denník!F182,0)</f>
        <v>0</v>
      </c>
      <c r="E182" s="5">
        <f>IF(Denník!E182=365,Denník!F182,0)</f>
        <v>0</v>
      </c>
    </row>
    <row r="183" spans="4:5">
      <c r="D183" s="5">
        <f>IF(Denník!D183=365,Denník!F183,0)</f>
        <v>0</v>
      </c>
      <c r="E183" s="5">
        <f>IF(Denník!E183=365,Denník!F183,0)</f>
        <v>0</v>
      </c>
    </row>
    <row r="184" spans="4:5">
      <c r="D184" s="5">
        <f>IF(Denník!D184=365,Denník!F184,0)</f>
        <v>0</v>
      </c>
      <c r="E184" s="5">
        <f>IF(Denník!E184=365,Denník!F184,0)</f>
        <v>0</v>
      </c>
    </row>
    <row r="185" spans="4:5">
      <c r="D185" s="5">
        <f>IF(Denník!D185=365,Denník!F185,0)</f>
        <v>0</v>
      </c>
      <c r="E185" s="5">
        <f>IF(Denník!E185=365,Denník!F185,0)</f>
        <v>0</v>
      </c>
    </row>
    <row r="186" spans="4:5">
      <c r="D186" s="5">
        <f>IF(Denník!D186=365,Denník!F186,0)</f>
        <v>0</v>
      </c>
      <c r="E186" s="5">
        <f>IF(Denník!E186=365,Denník!F186,0)</f>
        <v>0</v>
      </c>
    </row>
    <row r="187" spans="4:5">
      <c r="D187" s="5">
        <f>IF(Denník!D187=365,Denník!F187,0)</f>
        <v>0</v>
      </c>
      <c r="E187" s="5">
        <f>IF(Denník!E187=365,Denník!F187,0)</f>
        <v>0</v>
      </c>
    </row>
    <row r="188" spans="4:5">
      <c r="D188" s="5">
        <f>IF(Denník!D188=365,Denník!F188,0)</f>
        <v>0</v>
      </c>
      <c r="E188" s="5">
        <f>IF(Denník!E188=365,Denník!F188,0)</f>
        <v>0</v>
      </c>
    </row>
    <row r="189" spans="4:5">
      <c r="D189" s="5">
        <f>IF(Denník!D189=365,Denník!F189,0)</f>
        <v>0</v>
      </c>
      <c r="E189" s="5">
        <f>IF(Denník!E189=365,Denník!F189,0)</f>
        <v>0</v>
      </c>
    </row>
    <row r="190" spans="4:5">
      <c r="D190" s="5">
        <f>IF(Denník!D190=365,Denník!F190,0)</f>
        <v>0</v>
      </c>
      <c r="E190" s="5">
        <f>IF(Denník!E190=365,Denník!F190,0)</f>
        <v>0</v>
      </c>
    </row>
    <row r="191" spans="4:5">
      <c r="D191" s="5">
        <f>IF(Denník!D191=365,Denník!F191,0)</f>
        <v>0</v>
      </c>
      <c r="E191" s="5">
        <f>IF(Denník!E191=365,Denník!F191,0)</f>
        <v>0</v>
      </c>
    </row>
    <row r="192" spans="4:5">
      <c r="D192" s="5">
        <f>IF(Denník!D192=365,Denník!F192,0)</f>
        <v>0</v>
      </c>
      <c r="E192" s="5">
        <f>IF(Denník!E192=365,Denník!F192,0)</f>
        <v>0</v>
      </c>
    </row>
    <row r="193" spans="4:5">
      <c r="D193" s="5">
        <f>IF(Denník!D193=365,Denník!F193,0)</f>
        <v>0</v>
      </c>
      <c r="E193" s="5">
        <f>IF(Denník!E193=365,Denník!F193,0)</f>
        <v>0</v>
      </c>
    </row>
    <row r="194" spans="4:5">
      <c r="D194" s="5">
        <f>IF(Denník!D194=365,Denník!F194,0)</f>
        <v>0</v>
      </c>
      <c r="E194" s="5">
        <f>IF(Denník!E194=365,Denník!F194,0)</f>
        <v>0</v>
      </c>
    </row>
    <row r="195" spans="4:5">
      <c r="D195" s="5">
        <f>IF(Denník!D195=365,Denník!F195,0)</f>
        <v>0</v>
      </c>
      <c r="E195" s="5">
        <f>IF(Denník!E195=365,Denník!F195,0)</f>
        <v>0</v>
      </c>
    </row>
    <row r="196" spans="4:5">
      <c r="D196" s="5">
        <f>IF(Denník!D196=365,Denník!F196,0)</f>
        <v>0</v>
      </c>
      <c r="E196" s="5">
        <f>IF(Denník!E196=365,Denník!F196,0)</f>
        <v>0</v>
      </c>
    </row>
    <row r="197" spans="4:5">
      <c r="D197" s="5">
        <f>IF(Denník!D197=365,Denník!F197,0)</f>
        <v>0</v>
      </c>
      <c r="E197" s="5">
        <f>IF(Denník!E197=365,Denník!F197,0)</f>
        <v>0</v>
      </c>
    </row>
    <row r="198" spans="4:5">
      <c r="D198" s="5">
        <f>IF(Denník!D198=365,Denník!F198,0)</f>
        <v>0</v>
      </c>
      <c r="E198" s="5">
        <f>IF(Denník!E198=365,Denník!F198,0)</f>
        <v>0</v>
      </c>
    </row>
    <row r="199" spans="4:5">
      <c r="D199" s="5">
        <f>IF(Denník!D199=365,Denník!F199,0)</f>
        <v>0</v>
      </c>
      <c r="E199" s="5">
        <f>IF(Denník!E199=365,Denník!F199,0)</f>
        <v>0</v>
      </c>
    </row>
    <row r="200" spans="4:5">
      <c r="D200" s="8">
        <f t="shared" ref="D200:E200" si="0">SUM(D2:D199)</f>
        <v>0</v>
      </c>
      <c r="E200" s="8">
        <f t="shared" si="0"/>
        <v>2813.14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26" sqref="B26"/>
    </sheetView>
  </sheetViews>
  <sheetFormatPr defaultRowHeight="14.5"/>
  <cols>
    <col min="1" max="1" width="8.7265625" style="6"/>
    <col min="2" max="2" width="38" style="6" bestFit="1" customWidth="1"/>
    <col min="3" max="5" width="11.81640625" style="6" bestFit="1" customWidth="1"/>
  </cols>
  <sheetData>
    <row r="1" spans="1:5" ht="15.5">
      <c r="A1" s="17" t="s">
        <v>15</v>
      </c>
      <c r="B1" s="17" t="s">
        <v>16</v>
      </c>
      <c r="C1" s="17" t="s">
        <v>17</v>
      </c>
      <c r="D1" s="17" t="s">
        <v>4</v>
      </c>
      <c r="E1" s="17" t="s">
        <v>18</v>
      </c>
    </row>
    <row r="2" spans="1:5">
      <c r="A2" s="29">
        <v>501</v>
      </c>
      <c r="B2" s="29" t="s">
        <v>19</v>
      </c>
      <c r="C2" s="30">
        <f>'501'!A3</f>
        <v>12506.189999999995</v>
      </c>
      <c r="D2" s="30">
        <f>'501'!B3</f>
        <v>0</v>
      </c>
      <c r="E2" s="30">
        <f>C2-D2</f>
        <v>12506.189999999995</v>
      </c>
    </row>
    <row r="3" spans="1:5">
      <c r="A3" s="29">
        <v>518</v>
      </c>
      <c r="B3" s="29" t="s">
        <v>20</v>
      </c>
      <c r="C3" s="30">
        <f>'518'!A3</f>
        <v>4163</v>
      </c>
      <c r="D3" s="30">
        <f>'518'!B3</f>
        <v>0</v>
      </c>
      <c r="E3" s="30">
        <f>C3-D3</f>
        <v>4163</v>
      </c>
    </row>
    <row r="4" spans="1:5">
      <c r="A4" s="19">
        <v>211</v>
      </c>
      <c r="B4" s="19" t="s">
        <v>21</v>
      </c>
      <c r="C4" s="25">
        <f>'211'!A3</f>
        <v>7095.9400000000005</v>
      </c>
      <c r="D4" s="25">
        <f>'211'!B3</f>
        <v>12760.689999999995</v>
      </c>
      <c r="E4" s="25">
        <f t="shared" ref="E4:E6" si="0">C4-D4</f>
        <v>-5664.7499999999945</v>
      </c>
    </row>
    <row r="5" spans="1:5">
      <c r="A5" s="19">
        <v>221</v>
      </c>
      <c r="B5" s="19" t="s">
        <v>22</v>
      </c>
      <c r="C5" s="25">
        <f>'221'!A3</f>
        <v>0</v>
      </c>
      <c r="D5" s="25">
        <f>'221'!B3</f>
        <v>0</v>
      </c>
      <c r="E5" s="25">
        <f t="shared" si="0"/>
        <v>0</v>
      </c>
    </row>
    <row r="6" spans="1:5">
      <c r="A6" s="26">
        <v>411</v>
      </c>
      <c r="B6" s="26" t="s">
        <v>23</v>
      </c>
      <c r="C6" s="27">
        <f>'411'!A3</f>
        <v>0</v>
      </c>
      <c r="D6" s="27">
        <f>'411'!B3</f>
        <v>5000</v>
      </c>
      <c r="E6" s="27">
        <f t="shared" si="0"/>
        <v>-5000</v>
      </c>
    </row>
    <row r="7" spans="1:5">
      <c r="A7" s="19">
        <v>353</v>
      </c>
      <c r="B7" s="19" t="s">
        <v>33</v>
      </c>
      <c r="C7" s="25">
        <f>'353'!A3</f>
        <v>5000</v>
      </c>
      <c r="D7" s="25">
        <f>'353'!B3</f>
        <v>0</v>
      </c>
      <c r="E7" s="25">
        <f>C7-D7</f>
        <v>5000</v>
      </c>
    </row>
    <row r="8" spans="1:5">
      <c r="A8" s="6">
        <v>261</v>
      </c>
      <c r="B8" s="6" t="s">
        <v>35</v>
      </c>
      <c r="C8" s="18">
        <f>'261'!A3</f>
        <v>0</v>
      </c>
      <c r="D8" s="18">
        <f>'261'!B3</f>
        <v>0</v>
      </c>
      <c r="E8" s="31">
        <f>C8-D8</f>
        <v>0</v>
      </c>
    </row>
    <row r="9" spans="1:5">
      <c r="A9" s="29">
        <v>511</v>
      </c>
      <c r="B9" s="29" t="s">
        <v>68</v>
      </c>
      <c r="C9" s="30">
        <f>'511'!A3</f>
        <v>10</v>
      </c>
      <c r="D9" s="30">
        <f>'511'!B3</f>
        <v>0</v>
      </c>
      <c r="E9" s="30">
        <f>C9-D9</f>
        <v>10</v>
      </c>
    </row>
    <row r="10" spans="1:5">
      <c r="A10" s="26">
        <v>365</v>
      </c>
      <c r="B10" s="26" t="s">
        <v>37</v>
      </c>
      <c r="C10" s="27">
        <f>'365'!A3</f>
        <v>0</v>
      </c>
      <c r="D10" s="27">
        <f>'365'!B3</f>
        <v>2813.14</v>
      </c>
      <c r="E10" s="27">
        <f>C10-D10</f>
        <v>-2813.14</v>
      </c>
    </row>
    <row r="11" spans="1:5">
      <c r="A11" s="26">
        <v>379</v>
      </c>
      <c r="B11" s="26" t="s">
        <v>39</v>
      </c>
      <c r="C11" s="27">
        <f>'379'!A3</f>
        <v>0</v>
      </c>
      <c r="D11" s="27">
        <f>'379'!B3</f>
        <v>0</v>
      </c>
      <c r="E11" s="27">
        <f t="shared" ref="E11:E24" si="1">C11-D11</f>
        <v>0</v>
      </c>
    </row>
    <row r="12" spans="1:5">
      <c r="A12" s="19">
        <v>258</v>
      </c>
      <c r="B12" s="19" t="s">
        <v>49</v>
      </c>
      <c r="C12" s="25">
        <f>'258'!A3</f>
        <v>0</v>
      </c>
      <c r="D12" s="25">
        <f>'258'!B3</f>
        <v>0</v>
      </c>
      <c r="E12" s="25">
        <f t="shared" si="1"/>
        <v>0</v>
      </c>
    </row>
    <row r="13" spans="1:5">
      <c r="A13" s="19">
        <v>311</v>
      </c>
      <c r="B13" s="19" t="s">
        <v>82</v>
      </c>
      <c r="C13" s="25">
        <f>'315'!A3</f>
        <v>714</v>
      </c>
      <c r="D13" s="25">
        <f>'315'!B3</f>
        <v>0</v>
      </c>
      <c r="E13" s="25">
        <f t="shared" si="1"/>
        <v>714</v>
      </c>
    </row>
    <row r="14" spans="1:5">
      <c r="A14" s="28">
        <v>602</v>
      </c>
      <c r="B14" s="28" t="s">
        <v>71</v>
      </c>
      <c r="C14" s="55">
        <f>'602'!A3</f>
        <v>0</v>
      </c>
      <c r="D14" s="55">
        <f>'602'!B3</f>
        <v>4996.8</v>
      </c>
      <c r="E14" s="55">
        <f t="shared" si="1"/>
        <v>-4996.8</v>
      </c>
    </row>
    <row r="15" spans="1:5">
      <c r="A15" s="28">
        <v>642</v>
      </c>
      <c r="B15" s="28" t="s">
        <v>75</v>
      </c>
      <c r="C15" s="55">
        <f>'668'!A3</f>
        <v>0</v>
      </c>
      <c r="D15" s="55">
        <f>'668'!B3</f>
        <v>0</v>
      </c>
      <c r="E15" s="55">
        <f t="shared" si="1"/>
        <v>0</v>
      </c>
    </row>
    <row r="16" spans="1:5">
      <c r="A16" s="29">
        <v>528</v>
      </c>
      <c r="B16" s="29" t="s">
        <v>69</v>
      </c>
      <c r="C16" s="30">
        <f>'528'!A3</f>
        <v>50</v>
      </c>
      <c r="D16" s="30">
        <f>'528'!B3</f>
        <v>0</v>
      </c>
      <c r="E16" s="30">
        <f t="shared" si="1"/>
        <v>50</v>
      </c>
    </row>
    <row r="17" spans="1:5">
      <c r="A17" s="6">
        <v>341</v>
      </c>
      <c r="B17" s="6" t="s">
        <v>51</v>
      </c>
      <c r="C17" s="18">
        <f>'341'!A3</f>
        <v>0</v>
      </c>
      <c r="D17" s="18">
        <f>'341'!B3</f>
        <v>0</v>
      </c>
      <c r="E17" s="18">
        <f t="shared" si="1"/>
        <v>0</v>
      </c>
    </row>
    <row r="18" spans="1:5">
      <c r="A18" s="6">
        <v>591</v>
      </c>
      <c r="B18" s="6" t="s">
        <v>52</v>
      </c>
      <c r="C18" s="18">
        <f>'591'!A3</f>
        <v>0</v>
      </c>
      <c r="D18" s="18">
        <f>'591'!B3</f>
        <v>0</v>
      </c>
      <c r="E18" s="18">
        <f t="shared" si="1"/>
        <v>0</v>
      </c>
    </row>
    <row r="19" spans="1:5">
      <c r="A19" s="26">
        <v>321</v>
      </c>
      <c r="B19" s="26" t="s">
        <v>85</v>
      </c>
      <c r="C19" s="27">
        <f>'321'!A3</f>
        <v>0</v>
      </c>
      <c r="D19" s="27">
        <f>'321'!B3</f>
        <v>3870</v>
      </c>
      <c r="E19" s="27">
        <f t="shared" si="1"/>
        <v>-3870</v>
      </c>
    </row>
    <row r="20" spans="1:5">
      <c r="E20" s="18">
        <f t="shared" si="1"/>
        <v>0</v>
      </c>
    </row>
    <row r="21" spans="1:5">
      <c r="E21" s="18">
        <f t="shared" si="1"/>
        <v>0</v>
      </c>
    </row>
    <row r="22" spans="1:5">
      <c r="E22" s="18">
        <f t="shared" si="1"/>
        <v>0</v>
      </c>
    </row>
    <row r="23" spans="1:5">
      <c r="E23" s="18">
        <f t="shared" si="1"/>
        <v>0</v>
      </c>
    </row>
    <row r="24" spans="1:5">
      <c r="E24" s="18">
        <f t="shared" si="1"/>
        <v>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27.453125" customWidth="1"/>
    <col min="2" max="2" width="20.81640625" customWidth="1"/>
    <col min="5" max="5" width="10.81640625" bestFit="1" customWidth="1"/>
  </cols>
  <sheetData>
    <row r="1" spans="1:5" ht="15" thickBot="1">
      <c r="A1" s="79" t="s">
        <v>38</v>
      </c>
      <c r="B1" s="79"/>
      <c r="D1" s="5" t="s">
        <v>3</v>
      </c>
      <c r="E1" s="5" t="s">
        <v>4</v>
      </c>
    </row>
    <row r="2" spans="1:5" ht="15" thickTop="1">
      <c r="A2" s="9" t="s">
        <v>9</v>
      </c>
      <c r="B2" s="20" t="s">
        <v>10</v>
      </c>
      <c r="D2" s="5">
        <f>IF(Denník!D2=379,Denník!F2,0)</f>
        <v>0</v>
      </c>
      <c r="E2" s="5">
        <f>IF(Denník!E2=379,Denník!F2,0)</f>
        <v>0</v>
      </c>
    </row>
    <row r="3" spans="1:5">
      <c r="A3" s="5">
        <f>D200</f>
        <v>0</v>
      </c>
      <c r="B3" s="12">
        <f>E200</f>
        <v>0</v>
      </c>
      <c r="D3" s="5">
        <f>IF(Denník!D3=379,Denník!F3,0)</f>
        <v>0</v>
      </c>
      <c r="E3" s="5">
        <f>IF(Denník!E3=379,Denník!F3,0)</f>
        <v>0</v>
      </c>
    </row>
    <row r="4" spans="1:5" ht="15" thickBot="1">
      <c r="A4" s="13"/>
      <c r="B4" s="14"/>
      <c r="D4" s="5">
        <f>IF(Denník!D4=379,Denník!F4,0)</f>
        <v>0</v>
      </c>
      <c r="E4" s="5">
        <f>IF(Denník!E4=379,Denník!F4,0)</f>
        <v>0</v>
      </c>
    </row>
    <row r="5" spans="1:5" ht="15" thickTop="1">
      <c r="A5" s="5"/>
      <c r="B5" s="12"/>
      <c r="D5" s="5">
        <f>IF(Denník!D5=379,Denník!F5,0)</f>
        <v>0</v>
      </c>
      <c r="E5" s="5">
        <f>IF(Denník!E5=379,Denník!F5,0)</f>
        <v>0</v>
      </c>
    </row>
    <row r="6" spans="1:5">
      <c r="D6" s="5">
        <f>IF(Denník!D6=379,Denník!F6,0)</f>
        <v>0</v>
      </c>
      <c r="E6" s="5">
        <f>IF(Denník!E6=379,Denník!F6,0)</f>
        <v>0</v>
      </c>
    </row>
    <row r="7" spans="1:5">
      <c r="D7" s="5">
        <f>IF(Denník!D7=379,Denník!F7,0)</f>
        <v>0</v>
      </c>
      <c r="E7" s="5">
        <f>IF(Denník!E7=379,Denník!F7,0)</f>
        <v>0</v>
      </c>
    </row>
    <row r="8" spans="1:5">
      <c r="D8" s="5">
        <f>IF(Denník!D8=379,Denník!F8,0)</f>
        <v>0</v>
      </c>
      <c r="E8" s="5">
        <f>IF(Denník!E8=379,Denník!F8,0)</f>
        <v>0</v>
      </c>
    </row>
    <row r="9" spans="1:5">
      <c r="D9" s="5">
        <f>IF(Denník!D9=379,Denník!F9,0)</f>
        <v>0</v>
      </c>
      <c r="E9" s="5">
        <f>IF(Denník!E9=379,Denník!F9,0)</f>
        <v>0</v>
      </c>
    </row>
    <row r="10" spans="1:5">
      <c r="D10" s="5">
        <f>IF(Denník!D10=379,Denník!F10,0)</f>
        <v>0</v>
      </c>
      <c r="E10" s="5">
        <f>IF(Denník!E10=379,Denník!F10,0)</f>
        <v>0</v>
      </c>
    </row>
    <row r="11" spans="1:5">
      <c r="D11" s="5">
        <f>IF(Denník!D11=379,Denník!F11,0)</f>
        <v>0</v>
      </c>
      <c r="E11" s="5">
        <f>IF(Denník!E11=379,Denník!F11,0)</f>
        <v>0</v>
      </c>
    </row>
    <row r="12" spans="1:5">
      <c r="D12" s="5">
        <f>IF(Denník!D12=379,Denník!F12,0)</f>
        <v>0</v>
      </c>
      <c r="E12" s="5">
        <f>IF(Denník!E12=379,Denník!F12,0)</f>
        <v>0</v>
      </c>
    </row>
    <row r="13" spans="1:5">
      <c r="D13" s="5">
        <f>IF(Denník!D13=379,Denník!F13,0)</f>
        <v>0</v>
      </c>
      <c r="E13" s="5">
        <f>IF(Denník!E13=379,Denník!F13,0)</f>
        <v>0</v>
      </c>
    </row>
    <row r="14" spans="1:5">
      <c r="D14" s="5">
        <f>IF(Denník!D14=379,Denník!F14,0)</f>
        <v>0</v>
      </c>
      <c r="E14" s="5">
        <f>IF(Denník!E14=379,Denník!F14,0)</f>
        <v>0</v>
      </c>
    </row>
    <row r="15" spans="1:5">
      <c r="D15" s="5">
        <f>IF(Denník!D15=379,Denník!F15,0)</f>
        <v>0</v>
      </c>
      <c r="E15" s="5">
        <f>IF(Denník!E15=379,Denník!F15,0)</f>
        <v>0</v>
      </c>
    </row>
    <row r="16" spans="1:5">
      <c r="D16" s="5">
        <f>IF(Denník!D16=379,Denník!F16,0)</f>
        <v>0</v>
      </c>
      <c r="E16" s="5">
        <f>IF(Denník!E16=379,Denník!F16,0)</f>
        <v>0</v>
      </c>
    </row>
    <row r="17" spans="4:5">
      <c r="D17" s="5">
        <f>IF(Denník!D17=379,Denník!F17,0)</f>
        <v>0</v>
      </c>
      <c r="E17" s="5">
        <f>IF(Denník!E17=379,Denník!F17,0)</f>
        <v>0</v>
      </c>
    </row>
    <row r="18" spans="4:5">
      <c r="D18" s="5">
        <f>IF(Denník!D18=379,Denník!F18,0)</f>
        <v>0</v>
      </c>
      <c r="E18" s="5">
        <f>IF(Denník!E18=379,Denník!F18,0)</f>
        <v>0</v>
      </c>
    </row>
    <row r="19" spans="4:5">
      <c r="D19" s="5">
        <f>IF(Denník!D19=379,Denník!F19,0)</f>
        <v>0</v>
      </c>
      <c r="E19" s="5">
        <f>IF(Denník!E19=379,Denník!F19,0)</f>
        <v>0</v>
      </c>
    </row>
    <row r="20" spans="4:5">
      <c r="D20" s="5">
        <f>IF(Denník!D20=379,Denník!F20,0)</f>
        <v>0</v>
      </c>
      <c r="E20" s="5">
        <f>IF(Denník!E20=379,Denník!F20,0)</f>
        <v>0</v>
      </c>
    </row>
    <row r="21" spans="4:5">
      <c r="D21" s="5">
        <f>IF(Denník!D21=379,Denník!F21,0)</f>
        <v>0</v>
      </c>
      <c r="E21" s="5">
        <f>IF(Denník!E21=379,Denník!F21,0)</f>
        <v>0</v>
      </c>
    </row>
    <row r="22" spans="4:5">
      <c r="D22" s="5">
        <f>IF(Denník!D22=379,Denník!F22,0)</f>
        <v>0</v>
      </c>
      <c r="E22" s="5">
        <f>IF(Denník!E22=379,Denník!F22,0)</f>
        <v>0</v>
      </c>
    </row>
    <row r="23" spans="4:5">
      <c r="D23" s="5">
        <f>IF(Denník!D23=379,Denník!F23,0)</f>
        <v>0</v>
      </c>
      <c r="E23" s="5">
        <f>IF(Denník!E23=379,Denník!F23,0)</f>
        <v>0</v>
      </c>
    </row>
    <row r="24" spans="4:5">
      <c r="D24" s="5">
        <f>IF(Denník!D24=379,Denník!F24,0)</f>
        <v>0</v>
      </c>
      <c r="E24" s="5">
        <f>IF(Denník!E24=379,Denník!F24,0)</f>
        <v>0</v>
      </c>
    </row>
    <row r="25" spans="4:5">
      <c r="D25" s="5">
        <f>IF(Denník!D25=379,Denník!F25,0)</f>
        <v>0</v>
      </c>
      <c r="E25" s="5">
        <f>IF(Denník!E25=379,Denník!F25,0)</f>
        <v>0</v>
      </c>
    </row>
    <row r="26" spans="4:5">
      <c r="D26" s="5">
        <f>IF(Denník!D26=379,Denník!F26,0)</f>
        <v>0</v>
      </c>
      <c r="E26" s="5">
        <f>IF(Denník!E26=379,Denník!F26,0)</f>
        <v>0</v>
      </c>
    </row>
    <row r="27" spans="4:5">
      <c r="D27" s="5">
        <f>IF(Denník!D27=379,Denník!F27,0)</f>
        <v>0</v>
      </c>
      <c r="E27" s="5">
        <f>IF(Denník!E27=379,Denník!F27,0)</f>
        <v>0</v>
      </c>
    </row>
    <row r="28" spans="4:5">
      <c r="D28" s="5">
        <f>IF(Denník!D28=379,Denník!F28,0)</f>
        <v>0</v>
      </c>
      <c r="E28" s="5">
        <f>IF(Denník!E28=379,Denník!F28,0)</f>
        <v>0</v>
      </c>
    </row>
    <row r="29" spans="4:5">
      <c r="D29" s="5">
        <f>IF(Denník!D29=379,Denník!F29,0)</f>
        <v>0</v>
      </c>
      <c r="E29" s="5">
        <f>IF(Denník!E29=379,Denník!F29,0)</f>
        <v>0</v>
      </c>
    </row>
    <row r="30" spans="4:5">
      <c r="D30" s="5">
        <f>IF(Denník!D30=379,Denník!F30,0)</f>
        <v>0</v>
      </c>
      <c r="E30" s="5">
        <f>IF(Denník!E30=379,Denník!F30,0)</f>
        <v>0</v>
      </c>
    </row>
    <row r="31" spans="4:5">
      <c r="D31" s="5">
        <f>IF(Denník!D31=379,Denník!F31,0)</f>
        <v>0</v>
      </c>
      <c r="E31" s="5">
        <f>IF(Denník!E31=379,Denník!F31,0)</f>
        <v>0</v>
      </c>
    </row>
    <row r="32" spans="4:5">
      <c r="D32" s="5">
        <f>IF(Denník!D32=379,Denník!F32,0)</f>
        <v>0</v>
      </c>
      <c r="E32" s="5">
        <f>IF(Denník!E32=379,Denník!F32,0)</f>
        <v>0</v>
      </c>
    </row>
    <row r="33" spans="4:5">
      <c r="D33" s="5">
        <f>IF(Denník!D33=379,Denník!F33,0)</f>
        <v>0</v>
      </c>
      <c r="E33" s="5">
        <f>IF(Denník!E33=379,Denník!F33,0)</f>
        <v>0</v>
      </c>
    </row>
    <row r="34" spans="4:5">
      <c r="D34" s="5">
        <f>IF(Denník!D34=379,Denník!F34,0)</f>
        <v>0</v>
      </c>
      <c r="E34" s="5">
        <f>IF(Denník!E34=379,Denník!F34,0)</f>
        <v>0</v>
      </c>
    </row>
    <row r="35" spans="4:5">
      <c r="D35" s="5">
        <f>IF(Denník!D35=379,Denník!F35,0)</f>
        <v>0</v>
      </c>
      <c r="E35" s="5">
        <f>IF(Denník!E35=379,Denník!F35,0)</f>
        <v>0</v>
      </c>
    </row>
    <row r="36" spans="4:5">
      <c r="D36" s="5">
        <f>IF(Denník!D36=379,Denník!F36,0)</f>
        <v>0</v>
      </c>
      <c r="E36" s="5">
        <f>IF(Denník!E36=379,Denník!F36,0)</f>
        <v>0</v>
      </c>
    </row>
    <row r="37" spans="4:5">
      <c r="D37" s="5">
        <f>IF(Denník!D37=379,Denník!F37,0)</f>
        <v>0</v>
      </c>
      <c r="E37" s="5">
        <f>IF(Denník!E37=379,Denník!F37,0)</f>
        <v>0</v>
      </c>
    </row>
    <row r="38" spans="4:5">
      <c r="D38" s="5">
        <f>IF(Denník!D38=379,Denník!F38,0)</f>
        <v>0</v>
      </c>
      <c r="E38" s="5">
        <f>IF(Denník!E38=379,Denník!F38,0)</f>
        <v>0</v>
      </c>
    </row>
    <row r="39" spans="4:5">
      <c r="D39" s="5">
        <f>IF(Denník!D39=379,Denník!F39,0)</f>
        <v>0</v>
      </c>
      <c r="E39" s="5">
        <f>IF(Denník!E39=379,Denník!F39,0)</f>
        <v>0</v>
      </c>
    </row>
    <row r="40" spans="4:5">
      <c r="D40" s="5">
        <f>IF(Denník!D40=379,Denník!F40,0)</f>
        <v>0</v>
      </c>
      <c r="E40" s="5">
        <f>IF(Denník!E40=379,Denník!F40,0)</f>
        <v>0</v>
      </c>
    </row>
    <row r="41" spans="4:5">
      <c r="D41" s="5">
        <f>IF(Denník!D41=379,Denník!F41,0)</f>
        <v>0</v>
      </c>
      <c r="E41" s="5">
        <f>IF(Denník!E41=379,Denník!F41,0)</f>
        <v>0</v>
      </c>
    </row>
    <row r="42" spans="4:5">
      <c r="D42" s="5">
        <f>IF(Denník!D42=379,Denník!F42,0)</f>
        <v>0</v>
      </c>
      <c r="E42" s="5">
        <f>IF(Denník!E42=379,Denník!F42,0)</f>
        <v>0</v>
      </c>
    </row>
    <row r="43" spans="4:5">
      <c r="D43" s="5">
        <f>IF(Denník!D43=379,Denník!F43,0)</f>
        <v>0</v>
      </c>
      <c r="E43" s="5">
        <f>IF(Denník!E43=379,Denník!F43,0)</f>
        <v>0</v>
      </c>
    </row>
    <row r="44" spans="4:5">
      <c r="D44" s="5">
        <f>IF(Denník!D44=379,Denník!F44,0)</f>
        <v>0</v>
      </c>
      <c r="E44" s="5">
        <f>IF(Denník!E44=379,Denník!F44,0)</f>
        <v>0</v>
      </c>
    </row>
    <row r="45" spans="4:5">
      <c r="D45" s="5">
        <f>IF(Denník!D45=379,Denník!F45,0)</f>
        <v>0</v>
      </c>
      <c r="E45" s="5">
        <f>IF(Denník!E45=379,Denník!F45,0)</f>
        <v>0</v>
      </c>
    </row>
    <row r="46" spans="4:5">
      <c r="D46" s="5">
        <f>IF(Denník!D46=379,Denník!F46,0)</f>
        <v>0</v>
      </c>
      <c r="E46" s="5">
        <f>IF(Denník!E46=379,Denník!F46,0)</f>
        <v>0</v>
      </c>
    </row>
    <row r="47" spans="4:5">
      <c r="D47" s="5">
        <f>IF(Denník!D47=379,Denník!F47,0)</f>
        <v>0</v>
      </c>
      <c r="E47" s="5">
        <f>IF(Denník!E47=379,Denník!F47,0)</f>
        <v>0</v>
      </c>
    </row>
    <row r="48" spans="4:5">
      <c r="D48" s="5">
        <f>IF(Denník!D48=379,Denník!F48,0)</f>
        <v>0</v>
      </c>
      <c r="E48" s="5">
        <f>IF(Denník!E48=379,Denník!F48,0)</f>
        <v>0</v>
      </c>
    </row>
    <row r="49" spans="4:5">
      <c r="D49" s="5">
        <f>IF(Denník!D49=379,Denník!F49,0)</f>
        <v>0</v>
      </c>
      <c r="E49" s="5">
        <f>IF(Denník!E49=379,Denník!F49,0)</f>
        <v>0</v>
      </c>
    </row>
    <row r="50" spans="4:5">
      <c r="D50" s="5">
        <f>IF(Denník!D50=379,Denník!F50,0)</f>
        <v>0</v>
      </c>
      <c r="E50" s="5">
        <f>IF(Denník!E50=379,Denník!F50,0)</f>
        <v>0</v>
      </c>
    </row>
    <row r="51" spans="4:5">
      <c r="D51" s="5">
        <f>IF(Denník!D51=379,Denník!F51,0)</f>
        <v>0</v>
      </c>
      <c r="E51" s="5">
        <f>IF(Denník!E51=379,Denník!F51,0)</f>
        <v>0</v>
      </c>
    </row>
    <row r="52" spans="4:5">
      <c r="D52" s="5">
        <f>IF(Denník!D52=379,Denník!F52,0)</f>
        <v>0</v>
      </c>
      <c r="E52" s="5">
        <f>IF(Denník!E52=379,Denník!F52,0)</f>
        <v>0</v>
      </c>
    </row>
    <row r="53" spans="4:5">
      <c r="D53" s="5">
        <f>IF(Denník!D53=379,Denník!F53,0)</f>
        <v>0</v>
      </c>
      <c r="E53" s="5">
        <f>IF(Denník!E53=379,Denník!F53,0)</f>
        <v>0</v>
      </c>
    </row>
    <row r="54" spans="4:5">
      <c r="D54" s="5">
        <f>IF(Denník!D54=379,Denník!F54,0)</f>
        <v>0</v>
      </c>
      <c r="E54" s="5">
        <f>IF(Denník!E54=379,Denník!F54,0)</f>
        <v>0</v>
      </c>
    </row>
    <row r="55" spans="4:5">
      <c r="D55" s="5">
        <f>IF(Denník!D55=379,Denník!F55,0)</f>
        <v>0</v>
      </c>
      <c r="E55" s="5">
        <f>IF(Denník!E55=379,Denník!F55,0)</f>
        <v>0</v>
      </c>
    </row>
    <row r="56" spans="4:5">
      <c r="D56" s="5">
        <f>IF(Denník!D56=379,Denník!F56,0)</f>
        <v>0</v>
      </c>
      <c r="E56" s="5">
        <f>IF(Denník!E56=379,Denník!F56,0)</f>
        <v>0</v>
      </c>
    </row>
    <row r="57" spans="4:5">
      <c r="D57" s="5">
        <f>IF(Denník!D57=379,Denník!F57,0)</f>
        <v>0</v>
      </c>
      <c r="E57" s="5">
        <f>IF(Denník!E57=379,Denník!F57,0)</f>
        <v>0</v>
      </c>
    </row>
    <row r="58" spans="4:5">
      <c r="D58" s="5">
        <f>IF(Denník!D58=379,Denník!F58,0)</f>
        <v>0</v>
      </c>
      <c r="E58" s="5">
        <f>IF(Denník!E58=379,Denník!F58,0)</f>
        <v>0</v>
      </c>
    </row>
    <row r="59" spans="4:5">
      <c r="D59" s="5">
        <f>IF(Denník!D59=379,Denník!F59,0)</f>
        <v>0</v>
      </c>
      <c r="E59" s="5">
        <f>IF(Denník!E59=379,Denník!F59,0)</f>
        <v>0</v>
      </c>
    </row>
    <row r="60" spans="4:5">
      <c r="D60" s="5">
        <f>IF(Denník!D60=379,Denník!F60,0)</f>
        <v>0</v>
      </c>
      <c r="E60" s="5">
        <f>IF(Denník!E60=379,Denník!F60,0)</f>
        <v>0</v>
      </c>
    </row>
    <row r="61" spans="4:5">
      <c r="D61" s="5">
        <f>IF(Denník!D61=379,Denník!F61,0)</f>
        <v>0</v>
      </c>
      <c r="E61" s="5">
        <f>IF(Denník!E61=379,Denník!F61,0)</f>
        <v>0</v>
      </c>
    </row>
    <row r="62" spans="4:5">
      <c r="D62" s="5">
        <f>IF(Denník!D62=379,Denník!F62,0)</f>
        <v>0</v>
      </c>
      <c r="E62" s="5">
        <f>IF(Denník!E62=379,Denník!F62,0)</f>
        <v>0</v>
      </c>
    </row>
    <row r="63" spans="4:5">
      <c r="D63" s="5">
        <f>IF(Denník!D63=379,Denník!F63,0)</f>
        <v>0</v>
      </c>
      <c r="E63" s="5">
        <f>IF(Denník!E63=379,Denník!F63,0)</f>
        <v>0</v>
      </c>
    </row>
    <row r="64" spans="4:5">
      <c r="D64" s="5">
        <f>IF(Denník!D64=379,Denník!F64,0)</f>
        <v>0</v>
      </c>
      <c r="E64" s="5">
        <f>IF(Denník!E64=379,Denník!F64,0)</f>
        <v>0</v>
      </c>
    </row>
    <row r="65" spans="4:5">
      <c r="D65" s="5">
        <f>IF(Denník!D65=379,Denník!F65,0)</f>
        <v>0</v>
      </c>
      <c r="E65" s="5">
        <f>IF(Denník!E65=379,Denník!F65,0)</f>
        <v>0</v>
      </c>
    </row>
    <row r="66" spans="4:5">
      <c r="D66" s="5">
        <f>IF(Denník!D66=379,Denník!F66,0)</f>
        <v>0</v>
      </c>
      <c r="E66" s="5">
        <f>IF(Denník!E66=379,Denník!F66,0)</f>
        <v>0</v>
      </c>
    </row>
    <row r="67" spans="4:5">
      <c r="D67" s="5">
        <f>IF(Denník!D67=379,Denník!F67,0)</f>
        <v>0</v>
      </c>
      <c r="E67" s="5">
        <f>IF(Denník!E67=379,Denník!F67,0)</f>
        <v>0</v>
      </c>
    </row>
    <row r="68" spans="4:5">
      <c r="D68" s="5">
        <f>IF(Denník!D68=379,Denník!F68,0)</f>
        <v>0</v>
      </c>
      <c r="E68" s="5">
        <f>IF(Denník!E68=379,Denník!F68,0)</f>
        <v>0</v>
      </c>
    </row>
    <row r="69" spans="4:5">
      <c r="D69" s="5">
        <f>IF(Denník!D69=379,Denník!F69,0)</f>
        <v>0</v>
      </c>
      <c r="E69" s="5">
        <f>IF(Denník!E69=379,Denník!F69,0)</f>
        <v>0</v>
      </c>
    </row>
    <row r="70" spans="4:5">
      <c r="D70" s="5">
        <f>IF(Denník!D70=379,Denník!F70,0)</f>
        <v>0</v>
      </c>
      <c r="E70" s="5">
        <f>IF(Denník!E70=379,Denník!F70,0)</f>
        <v>0</v>
      </c>
    </row>
    <row r="71" spans="4:5">
      <c r="D71" s="5">
        <f>IF(Denník!D71=379,Denník!F71,0)</f>
        <v>0</v>
      </c>
      <c r="E71" s="5">
        <f>IF(Denník!E71=379,Denník!F71,0)</f>
        <v>0</v>
      </c>
    </row>
    <row r="72" spans="4:5">
      <c r="D72" s="5">
        <f>IF(Denník!D72=379,Denník!F72,0)</f>
        <v>0</v>
      </c>
      <c r="E72" s="5">
        <f>IF(Denník!E72=379,Denník!F72,0)</f>
        <v>0</v>
      </c>
    </row>
    <row r="73" spans="4:5">
      <c r="D73" s="5">
        <f>IF(Denník!D73=379,Denník!F73,0)</f>
        <v>0</v>
      </c>
      <c r="E73" s="5">
        <f>IF(Denník!E73=379,Denník!F73,0)</f>
        <v>0</v>
      </c>
    </row>
    <row r="74" spans="4:5">
      <c r="D74" s="5">
        <f>IF(Denník!D74=379,Denník!F74,0)</f>
        <v>0</v>
      </c>
      <c r="E74" s="5">
        <f>IF(Denník!E74=379,Denník!F74,0)</f>
        <v>0</v>
      </c>
    </row>
    <row r="75" spans="4:5">
      <c r="D75" s="5">
        <f>IF(Denník!D75=379,Denník!F75,0)</f>
        <v>0</v>
      </c>
      <c r="E75" s="5">
        <f>IF(Denník!E75=379,Denník!F75,0)</f>
        <v>0</v>
      </c>
    </row>
    <row r="76" spans="4:5">
      <c r="D76" s="5">
        <f>IF(Denník!D76=379,Denník!F76,0)</f>
        <v>0</v>
      </c>
      <c r="E76" s="5">
        <f>IF(Denník!E76=379,Denník!F76,0)</f>
        <v>0</v>
      </c>
    </row>
    <row r="77" spans="4:5">
      <c r="D77" s="5">
        <f>IF(Denník!D77=379,Denník!F77,0)</f>
        <v>0</v>
      </c>
      <c r="E77" s="5">
        <f>IF(Denník!E77=379,Denník!F77,0)</f>
        <v>0</v>
      </c>
    </row>
    <row r="78" spans="4:5">
      <c r="D78" s="5">
        <f>IF(Denník!D78=379,Denník!F78,0)</f>
        <v>0</v>
      </c>
      <c r="E78" s="5">
        <f>IF(Denník!E78=379,Denník!F78,0)</f>
        <v>0</v>
      </c>
    </row>
    <row r="79" spans="4:5">
      <c r="D79" s="5">
        <f>IF(Denník!D79=379,Denník!F79,0)</f>
        <v>0</v>
      </c>
      <c r="E79" s="5">
        <f>IF(Denník!E79=379,Denník!F79,0)</f>
        <v>0</v>
      </c>
    </row>
    <row r="80" spans="4:5">
      <c r="D80" s="5">
        <f>IF(Denník!D80=379,Denník!F80,0)</f>
        <v>0</v>
      </c>
      <c r="E80" s="5">
        <f>IF(Denník!E80=379,Denník!F80,0)</f>
        <v>0</v>
      </c>
    </row>
    <row r="81" spans="4:5">
      <c r="D81" s="5">
        <f>IF(Denník!D81=379,Denník!F81,0)</f>
        <v>0</v>
      </c>
      <c r="E81" s="5">
        <f>IF(Denník!E81=379,Denník!F81,0)</f>
        <v>0</v>
      </c>
    </row>
    <row r="82" spans="4:5">
      <c r="D82" s="5">
        <f>IF(Denník!D82=379,Denník!F82,0)</f>
        <v>0</v>
      </c>
      <c r="E82" s="5">
        <f>IF(Denník!E82=379,Denník!F82,0)</f>
        <v>0</v>
      </c>
    </row>
    <row r="83" spans="4:5">
      <c r="D83" s="5">
        <f>IF(Denník!D83=379,Denník!F83,0)</f>
        <v>0</v>
      </c>
      <c r="E83" s="5">
        <f>IF(Denník!E83=379,Denník!F83,0)</f>
        <v>0</v>
      </c>
    </row>
    <row r="84" spans="4:5">
      <c r="D84" s="5">
        <f>IF(Denník!D84=379,Denník!F84,0)</f>
        <v>0</v>
      </c>
      <c r="E84" s="5">
        <f>IF(Denník!E84=379,Denník!F84,0)</f>
        <v>0</v>
      </c>
    </row>
    <row r="85" spans="4:5">
      <c r="D85" s="5">
        <f>IF(Denník!D85=379,Denník!F85,0)</f>
        <v>0</v>
      </c>
      <c r="E85" s="5">
        <f>IF(Denník!E85=379,Denník!F85,0)</f>
        <v>0</v>
      </c>
    </row>
    <row r="86" spans="4:5">
      <c r="D86" s="5">
        <f>IF(Denník!D86=379,Denník!F86,0)</f>
        <v>0</v>
      </c>
      <c r="E86" s="5">
        <f>IF(Denník!E86=379,Denník!F86,0)</f>
        <v>0</v>
      </c>
    </row>
    <row r="87" spans="4:5">
      <c r="D87" s="5">
        <f>IF(Denník!D87=379,Denník!F87,0)</f>
        <v>0</v>
      </c>
      <c r="E87" s="5">
        <f>IF(Denník!E87=379,Denník!F87,0)</f>
        <v>0</v>
      </c>
    </row>
    <row r="88" spans="4:5">
      <c r="D88" s="5">
        <f>IF(Denník!D88=379,Denník!F88,0)</f>
        <v>0</v>
      </c>
      <c r="E88" s="5">
        <f>IF(Denník!E88=379,Denník!F88,0)</f>
        <v>0</v>
      </c>
    </row>
    <row r="89" spans="4:5">
      <c r="D89" s="5">
        <f>IF(Denník!D89=379,Denník!F89,0)</f>
        <v>0</v>
      </c>
      <c r="E89" s="5">
        <f>IF(Denník!E89=379,Denník!F89,0)</f>
        <v>0</v>
      </c>
    </row>
    <row r="90" spans="4:5">
      <c r="D90" s="5">
        <f>IF(Denník!D90=379,Denník!F90,0)</f>
        <v>0</v>
      </c>
      <c r="E90" s="5">
        <f>IF(Denník!E90=379,Denník!F90,0)</f>
        <v>0</v>
      </c>
    </row>
    <row r="91" spans="4:5">
      <c r="D91" s="5">
        <f>IF(Denník!D91=379,Denník!F91,0)</f>
        <v>0</v>
      </c>
      <c r="E91" s="5">
        <f>IF(Denník!E91=379,Denník!F91,0)</f>
        <v>0</v>
      </c>
    </row>
    <row r="92" spans="4:5">
      <c r="D92" s="5">
        <f>IF(Denník!D92=379,Denník!F92,0)</f>
        <v>0</v>
      </c>
      <c r="E92" s="5">
        <f>IF(Denník!E92=379,Denník!F92,0)</f>
        <v>0</v>
      </c>
    </row>
    <row r="93" spans="4:5">
      <c r="D93" s="5">
        <f>IF(Denník!D93=379,Denník!F93,0)</f>
        <v>0</v>
      </c>
      <c r="E93" s="5">
        <f>IF(Denník!E93=379,Denník!F93,0)</f>
        <v>0</v>
      </c>
    </row>
    <row r="94" spans="4:5">
      <c r="D94" s="5">
        <f>IF(Denník!D94=379,Denník!F94,0)</f>
        <v>0</v>
      </c>
      <c r="E94" s="5">
        <f>IF(Denník!E94=379,Denník!F94,0)</f>
        <v>0</v>
      </c>
    </row>
    <row r="95" spans="4:5">
      <c r="D95" s="5">
        <f>IF(Denník!D95=379,Denník!F95,0)</f>
        <v>0</v>
      </c>
      <c r="E95" s="5">
        <f>IF(Denník!E95=379,Denník!F95,0)</f>
        <v>0</v>
      </c>
    </row>
    <row r="96" spans="4:5">
      <c r="D96" s="5">
        <f>IF(Denník!D96=379,Denník!F96,0)</f>
        <v>0</v>
      </c>
      <c r="E96" s="5">
        <f>IF(Denník!E96=379,Denník!F96,0)</f>
        <v>0</v>
      </c>
    </row>
    <row r="97" spans="4:5">
      <c r="D97" s="5">
        <f>IF(Denník!D97=379,Denník!F97,0)</f>
        <v>0</v>
      </c>
      <c r="E97" s="5">
        <f>IF(Denník!E97=379,Denník!F97,0)</f>
        <v>0</v>
      </c>
    </row>
    <row r="98" spans="4:5">
      <c r="D98" s="5">
        <f>IF(Denník!D98=379,Denník!F98,0)</f>
        <v>0</v>
      </c>
      <c r="E98" s="5">
        <f>IF(Denník!E98=379,Denník!F98,0)</f>
        <v>0</v>
      </c>
    </row>
    <row r="99" spans="4:5">
      <c r="D99" s="5">
        <f>IF(Denník!D99=379,Denník!F99,0)</f>
        <v>0</v>
      </c>
      <c r="E99" s="5">
        <f>IF(Denník!E99=379,Denník!F99,0)</f>
        <v>0</v>
      </c>
    </row>
    <row r="100" spans="4:5">
      <c r="D100" s="5">
        <f>IF(Denník!D100=379,Denník!F100,0)</f>
        <v>0</v>
      </c>
      <c r="E100" s="5">
        <f>IF(Denník!E100=379,Denník!F100,0)</f>
        <v>0</v>
      </c>
    </row>
    <row r="101" spans="4:5">
      <c r="D101" s="5">
        <f>IF(Denník!D101=379,Denník!F101,0)</f>
        <v>0</v>
      </c>
      <c r="E101" s="5">
        <f>IF(Denník!E101=379,Denník!F101,0)</f>
        <v>0</v>
      </c>
    </row>
    <row r="102" spans="4:5">
      <c r="D102" s="5">
        <f>IF(Denník!D102=379,Denník!F102,0)</f>
        <v>0</v>
      </c>
      <c r="E102" s="5">
        <f>IF(Denník!E102=379,Denník!F102,0)</f>
        <v>0</v>
      </c>
    </row>
    <row r="103" spans="4:5">
      <c r="D103" s="5">
        <f>IF(Denník!D103=379,Denník!F103,0)</f>
        <v>0</v>
      </c>
      <c r="E103" s="5">
        <f>IF(Denník!E103=379,Denník!F103,0)</f>
        <v>0</v>
      </c>
    </row>
    <row r="104" spans="4:5">
      <c r="D104" s="5">
        <f>IF(Denník!D104=379,Denník!F104,0)</f>
        <v>0</v>
      </c>
      <c r="E104" s="5">
        <f>IF(Denník!E104=379,Denník!F104,0)</f>
        <v>0</v>
      </c>
    </row>
    <row r="105" spans="4:5">
      <c r="D105" s="5">
        <f>IF(Denník!D105=379,Denník!F105,0)</f>
        <v>0</v>
      </c>
      <c r="E105" s="5">
        <f>IF(Denník!E105=379,Denník!F105,0)</f>
        <v>0</v>
      </c>
    </row>
    <row r="106" spans="4:5">
      <c r="D106" s="5">
        <f>IF(Denník!D106=379,Denník!F106,0)</f>
        <v>0</v>
      </c>
      <c r="E106" s="5">
        <f>IF(Denník!E106=379,Denník!F106,0)</f>
        <v>0</v>
      </c>
    </row>
    <row r="107" spans="4:5">
      <c r="D107" s="5">
        <f>IF(Denník!D107=379,Denník!F107,0)</f>
        <v>0</v>
      </c>
      <c r="E107" s="5">
        <f>IF(Denník!E107=379,Denník!F107,0)</f>
        <v>0</v>
      </c>
    </row>
    <row r="108" spans="4:5">
      <c r="D108" s="5">
        <f>IF(Denník!D108=379,Denník!F108,0)</f>
        <v>0</v>
      </c>
      <c r="E108" s="5">
        <f>IF(Denník!E108=379,Denník!F108,0)</f>
        <v>0</v>
      </c>
    </row>
    <row r="109" spans="4:5">
      <c r="D109" s="5">
        <f>IF(Denník!D109=379,Denník!F109,0)</f>
        <v>0</v>
      </c>
      <c r="E109" s="5">
        <f>IF(Denník!E109=379,Denník!F109,0)</f>
        <v>0</v>
      </c>
    </row>
    <row r="110" spans="4:5">
      <c r="D110" s="5">
        <f>IF(Denník!D110=379,Denník!F110,0)</f>
        <v>0</v>
      </c>
      <c r="E110" s="5">
        <f>IF(Denník!E110=379,Denník!F110,0)</f>
        <v>0</v>
      </c>
    </row>
    <row r="111" spans="4:5">
      <c r="D111" s="5">
        <f>IF(Denník!D111=379,Denník!F111,0)</f>
        <v>0</v>
      </c>
      <c r="E111" s="5">
        <f>IF(Denník!E111=379,Denník!F111,0)</f>
        <v>0</v>
      </c>
    </row>
    <row r="112" spans="4:5">
      <c r="D112" s="5">
        <f>IF(Denník!D112=379,Denník!F112,0)</f>
        <v>0</v>
      </c>
      <c r="E112" s="5">
        <f>IF(Denník!E112=379,Denník!F112,0)</f>
        <v>0</v>
      </c>
    </row>
    <row r="113" spans="4:5">
      <c r="D113" s="5">
        <f>IF(Denník!D113=379,Denník!F113,0)</f>
        <v>0</v>
      </c>
      <c r="E113" s="5">
        <f>IF(Denník!E113=379,Denník!F113,0)</f>
        <v>0</v>
      </c>
    </row>
    <row r="114" spans="4:5">
      <c r="D114" s="5">
        <f>IF(Denník!D114=379,Denník!F114,0)</f>
        <v>0</v>
      </c>
      <c r="E114" s="5">
        <f>IF(Denník!E114=379,Denník!F114,0)</f>
        <v>0</v>
      </c>
    </row>
    <row r="115" spans="4:5">
      <c r="D115" s="5">
        <f>IF(Denník!D115=379,Denník!F115,0)</f>
        <v>0</v>
      </c>
      <c r="E115" s="5">
        <f>IF(Denník!E115=379,Denník!F115,0)</f>
        <v>0</v>
      </c>
    </row>
    <row r="116" spans="4:5">
      <c r="D116" s="5">
        <f>IF(Denník!D116=379,Denník!F116,0)</f>
        <v>0</v>
      </c>
      <c r="E116" s="5">
        <f>IF(Denník!E116=379,Denník!F116,0)</f>
        <v>0</v>
      </c>
    </row>
    <row r="117" spans="4:5">
      <c r="D117" s="5">
        <f>IF(Denník!D117=379,Denník!F117,0)</f>
        <v>0</v>
      </c>
      <c r="E117" s="5">
        <f>IF(Denník!E117=379,Denník!F117,0)</f>
        <v>0</v>
      </c>
    </row>
    <row r="118" spans="4:5">
      <c r="D118" s="5">
        <f>IF(Denník!D118=379,Denník!F118,0)</f>
        <v>0</v>
      </c>
      <c r="E118" s="5">
        <f>IF(Denník!E118=379,Denník!F118,0)</f>
        <v>0</v>
      </c>
    </row>
    <row r="119" spans="4:5">
      <c r="D119" s="5">
        <f>IF(Denník!D119=379,Denník!F119,0)</f>
        <v>0</v>
      </c>
      <c r="E119" s="5">
        <f>IF(Denník!E119=379,Denník!F119,0)</f>
        <v>0</v>
      </c>
    </row>
    <row r="120" spans="4:5">
      <c r="D120" s="5">
        <f>IF(Denník!D120=379,Denník!F120,0)</f>
        <v>0</v>
      </c>
      <c r="E120" s="5">
        <f>IF(Denník!E120=379,Denník!F120,0)</f>
        <v>0</v>
      </c>
    </row>
    <row r="121" spans="4:5">
      <c r="D121" s="5">
        <f>IF(Denník!D121=379,Denník!F121,0)</f>
        <v>0</v>
      </c>
      <c r="E121" s="5">
        <f>IF(Denník!E121=379,Denník!F121,0)</f>
        <v>0</v>
      </c>
    </row>
    <row r="122" spans="4:5">
      <c r="D122" s="5">
        <f>IF(Denník!D122=379,Denník!F122,0)</f>
        <v>0</v>
      </c>
      <c r="E122" s="5">
        <f>IF(Denník!E122=379,Denník!F122,0)</f>
        <v>0</v>
      </c>
    </row>
    <row r="123" spans="4:5">
      <c r="D123" s="5">
        <f>IF(Denník!D123=379,Denník!F123,0)</f>
        <v>0</v>
      </c>
      <c r="E123" s="5">
        <f>IF(Denník!E123=379,Denník!F123,0)</f>
        <v>0</v>
      </c>
    </row>
    <row r="124" spans="4:5">
      <c r="D124" s="5">
        <f>IF(Denník!D124=379,Denník!F124,0)</f>
        <v>0</v>
      </c>
      <c r="E124" s="5">
        <f>IF(Denník!E124=379,Denník!F124,0)</f>
        <v>0</v>
      </c>
    </row>
    <row r="125" spans="4:5">
      <c r="D125" s="5">
        <f>IF(Denník!D125=379,Denník!F125,0)</f>
        <v>0</v>
      </c>
      <c r="E125" s="5">
        <f>IF(Denník!E125=379,Denník!F125,0)</f>
        <v>0</v>
      </c>
    </row>
    <row r="126" spans="4:5">
      <c r="D126" s="5">
        <f>IF(Denník!D126=379,Denník!F126,0)</f>
        <v>0</v>
      </c>
      <c r="E126" s="5">
        <f>IF(Denník!E126=379,Denník!F126,0)</f>
        <v>0</v>
      </c>
    </row>
    <row r="127" spans="4:5">
      <c r="D127" s="5">
        <f>IF(Denník!D127=379,Denník!F127,0)</f>
        <v>0</v>
      </c>
      <c r="E127" s="5">
        <f>IF(Denník!E127=379,Denník!F127,0)</f>
        <v>0</v>
      </c>
    </row>
    <row r="128" spans="4:5">
      <c r="D128" s="5">
        <f>IF(Denník!D128=379,Denník!F128,0)</f>
        <v>0</v>
      </c>
      <c r="E128" s="5">
        <f>IF(Denník!E128=379,Denník!F128,0)</f>
        <v>0</v>
      </c>
    </row>
    <row r="129" spans="4:5">
      <c r="D129" s="5">
        <f>IF(Denník!D129=379,Denník!F129,0)</f>
        <v>0</v>
      </c>
      <c r="E129" s="5">
        <f>IF(Denník!E129=379,Denník!F129,0)</f>
        <v>0</v>
      </c>
    </row>
    <row r="130" spans="4:5">
      <c r="D130" s="5">
        <f>IF(Denník!D130=379,Denník!F130,0)</f>
        <v>0</v>
      </c>
      <c r="E130" s="5">
        <f>IF(Denník!E130=379,Denník!F130,0)</f>
        <v>0</v>
      </c>
    </row>
    <row r="131" spans="4:5">
      <c r="D131" s="5">
        <f>IF(Denník!D131=379,Denník!F131,0)</f>
        <v>0</v>
      </c>
      <c r="E131" s="5">
        <f>IF(Denník!E131=379,Denník!F131,0)</f>
        <v>0</v>
      </c>
    </row>
    <row r="132" spans="4:5">
      <c r="D132" s="5">
        <f>IF(Denník!D132=379,Denník!F132,0)</f>
        <v>0</v>
      </c>
      <c r="E132" s="5">
        <f>IF(Denník!E132=379,Denník!F132,0)</f>
        <v>0</v>
      </c>
    </row>
    <row r="133" spans="4:5">
      <c r="D133" s="5">
        <f>IF(Denník!D133=379,Denník!F133,0)</f>
        <v>0</v>
      </c>
      <c r="E133" s="5">
        <f>IF(Denník!E133=379,Denník!F133,0)</f>
        <v>0</v>
      </c>
    </row>
    <row r="134" spans="4:5">
      <c r="D134" s="5">
        <f>IF(Denník!D134=379,Denník!F134,0)</f>
        <v>0</v>
      </c>
      <c r="E134" s="5">
        <f>IF(Denník!E134=379,Denník!F134,0)</f>
        <v>0</v>
      </c>
    </row>
    <row r="135" spans="4:5">
      <c r="D135" s="5">
        <f>IF(Denník!D135=379,Denník!F135,0)</f>
        <v>0</v>
      </c>
      <c r="E135" s="5">
        <f>IF(Denník!E135=379,Denník!F135,0)</f>
        <v>0</v>
      </c>
    </row>
    <row r="136" spans="4:5">
      <c r="D136" s="5">
        <f>IF(Denník!D136=379,Denník!F136,0)</f>
        <v>0</v>
      </c>
      <c r="E136" s="5">
        <f>IF(Denník!E136=379,Denník!F136,0)</f>
        <v>0</v>
      </c>
    </row>
    <row r="137" spans="4:5">
      <c r="D137" s="5">
        <f>IF(Denník!D137=379,Denník!F137,0)</f>
        <v>0</v>
      </c>
      <c r="E137" s="5">
        <f>IF(Denník!E137=379,Denník!F137,0)</f>
        <v>0</v>
      </c>
    </row>
    <row r="138" spans="4:5">
      <c r="D138" s="5">
        <f>IF(Denník!D138=379,Denník!F138,0)</f>
        <v>0</v>
      </c>
      <c r="E138" s="5">
        <f>IF(Denník!E138=379,Denník!F138,0)</f>
        <v>0</v>
      </c>
    </row>
    <row r="139" spans="4:5">
      <c r="D139" s="5">
        <f>IF(Denník!D139=379,Denník!F139,0)</f>
        <v>0</v>
      </c>
      <c r="E139" s="5">
        <f>IF(Denník!E139=379,Denník!F139,0)</f>
        <v>0</v>
      </c>
    </row>
    <row r="140" spans="4:5">
      <c r="D140" s="5">
        <f>IF(Denník!D140=379,Denník!F140,0)</f>
        <v>0</v>
      </c>
      <c r="E140" s="5">
        <f>IF(Denník!E140=379,Denník!F140,0)</f>
        <v>0</v>
      </c>
    </row>
    <row r="141" spans="4:5">
      <c r="D141" s="5">
        <f>IF(Denník!D141=379,Denník!F141,0)</f>
        <v>0</v>
      </c>
      <c r="E141" s="5">
        <f>IF(Denník!E141=379,Denník!F141,0)</f>
        <v>0</v>
      </c>
    </row>
    <row r="142" spans="4:5">
      <c r="D142" s="5">
        <f>IF(Denník!D142=379,Denník!F142,0)</f>
        <v>0</v>
      </c>
      <c r="E142" s="5">
        <f>IF(Denník!E142=379,Denník!F142,0)</f>
        <v>0</v>
      </c>
    </row>
    <row r="143" spans="4:5">
      <c r="D143" s="5">
        <f>IF(Denník!D143=379,Denník!F143,0)</f>
        <v>0</v>
      </c>
      <c r="E143" s="5">
        <f>IF(Denník!E143=379,Denník!F143,0)</f>
        <v>0</v>
      </c>
    </row>
    <row r="144" spans="4:5">
      <c r="D144" s="5">
        <f>IF(Denník!D144=379,Denník!F144,0)</f>
        <v>0</v>
      </c>
      <c r="E144" s="5">
        <f>IF(Denník!E144=379,Denník!F144,0)</f>
        <v>0</v>
      </c>
    </row>
    <row r="145" spans="4:5">
      <c r="D145" s="5">
        <f>IF(Denník!D145=379,Denník!F145,0)</f>
        <v>0</v>
      </c>
      <c r="E145" s="5">
        <f>IF(Denník!E145=379,Denník!F145,0)</f>
        <v>0</v>
      </c>
    </row>
    <row r="146" spans="4:5">
      <c r="D146" s="5">
        <f>IF(Denník!D146=379,Denník!F146,0)</f>
        <v>0</v>
      </c>
      <c r="E146" s="5">
        <f>IF(Denník!E146=379,Denník!F146,0)</f>
        <v>0</v>
      </c>
    </row>
    <row r="147" spans="4:5">
      <c r="D147" s="5">
        <f>IF(Denník!D147=379,Denník!F147,0)</f>
        <v>0</v>
      </c>
      <c r="E147" s="5">
        <f>IF(Denník!E147=379,Denník!F147,0)</f>
        <v>0</v>
      </c>
    </row>
    <row r="148" spans="4:5">
      <c r="D148" s="5">
        <f>IF(Denník!D148=379,Denník!F148,0)</f>
        <v>0</v>
      </c>
      <c r="E148" s="5">
        <f>IF(Denník!E148=379,Denník!F148,0)</f>
        <v>0</v>
      </c>
    </row>
    <row r="149" spans="4:5">
      <c r="D149" s="5">
        <f>IF(Denník!D149=379,Denník!F149,0)</f>
        <v>0</v>
      </c>
      <c r="E149" s="5">
        <f>IF(Denník!E149=379,Denník!F149,0)</f>
        <v>0</v>
      </c>
    </row>
    <row r="150" spans="4:5">
      <c r="D150" s="5">
        <f>IF(Denník!D150=379,Denník!F150,0)</f>
        <v>0</v>
      </c>
      <c r="E150" s="5">
        <f>IF(Denník!E150=379,Denník!F150,0)</f>
        <v>0</v>
      </c>
    </row>
    <row r="151" spans="4:5">
      <c r="D151" s="5">
        <f>IF(Denník!D151=379,Denník!F151,0)</f>
        <v>0</v>
      </c>
      <c r="E151" s="5">
        <f>IF(Denník!E151=379,Denník!F151,0)</f>
        <v>0</v>
      </c>
    </row>
    <row r="152" spans="4:5">
      <c r="D152" s="5">
        <f>IF(Denník!D152=379,Denník!F152,0)</f>
        <v>0</v>
      </c>
      <c r="E152" s="5">
        <f>IF(Denník!E152=379,Denník!F152,0)</f>
        <v>0</v>
      </c>
    </row>
    <row r="153" spans="4:5">
      <c r="D153" s="5">
        <f>IF(Denník!D153=379,Denník!F153,0)</f>
        <v>0</v>
      </c>
      <c r="E153" s="5">
        <f>IF(Denník!E153=379,Denník!F153,0)</f>
        <v>0</v>
      </c>
    </row>
    <row r="154" spans="4:5">
      <c r="D154" s="5">
        <f>IF(Denník!D154=379,Denník!F154,0)</f>
        <v>0</v>
      </c>
      <c r="E154" s="5">
        <f>IF(Denník!E154=379,Denník!F154,0)</f>
        <v>0</v>
      </c>
    </row>
    <row r="155" spans="4:5">
      <c r="D155" s="5">
        <f>IF(Denník!D155=379,Denník!F155,0)</f>
        <v>0</v>
      </c>
      <c r="E155" s="5">
        <f>IF(Denník!E155=379,Denník!F155,0)</f>
        <v>0</v>
      </c>
    </row>
    <row r="156" spans="4:5">
      <c r="D156" s="5">
        <f>IF(Denník!D156=379,Denník!F156,0)</f>
        <v>0</v>
      </c>
      <c r="E156" s="5">
        <f>IF(Denník!E156=379,Denník!F156,0)</f>
        <v>0</v>
      </c>
    </row>
    <row r="157" spans="4:5">
      <c r="D157" s="5">
        <f>IF(Denník!D157=379,Denník!F157,0)</f>
        <v>0</v>
      </c>
      <c r="E157" s="5">
        <f>IF(Denník!E157=379,Denník!F157,0)</f>
        <v>0</v>
      </c>
    </row>
    <row r="158" spans="4:5">
      <c r="D158" s="5">
        <f>IF(Denník!D158=379,Denník!F158,0)</f>
        <v>0</v>
      </c>
      <c r="E158" s="5">
        <f>IF(Denník!E158=379,Denník!F158,0)</f>
        <v>0</v>
      </c>
    </row>
    <row r="159" spans="4:5">
      <c r="D159" s="5">
        <f>IF(Denník!D159=379,Denník!F159,0)</f>
        <v>0</v>
      </c>
      <c r="E159" s="5">
        <f>IF(Denník!E159=379,Denník!F159,0)</f>
        <v>0</v>
      </c>
    </row>
    <row r="160" spans="4:5">
      <c r="D160" s="5">
        <f>IF(Denník!D160=379,Denník!F160,0)</f>
        <v>0</v>
      </c>
      <c r="E160" s="5">
        <f>IF(Denník!E160=379,Denník!F160,0)</f>
        <v>0</v>
      </c>
    </row>
    <row r="161" spans="4:5">
      <c r="D161" s="5">
        <f>IF(Denník!D161=379,Denník!F161,0)</f>
        <v>0</v>
      </c>
      <c r="E161" s="5">
        <f>IF(Denník!E161=379,Denník!F161,0)</f>
        <v>0</v>
      </c>
    </row>
    <row r="162" spans="4:5">
      <c r="D162" s="5">
        <f>IF(Denník!D162=379,Denník!F162,0)</f>
        <v>0</v>
      </c>
      <c r="E162" s="5">
        <f>IF(Denník!E162=379,Denník!F162,0)</f>
        <v>0</v>
      </c>
    </row>
    <row r="163" spans="4:5">
      <c r="D163" s="5">
        <f>IF(Denník!D163=379,Denník!F163,0)</f>
        <v>0</v>
      </c>
      <c r="E163" s="5">
        <f>IF(Denník!E163=379,Denník!F163,0)</f>
        <v>0</v>
      </c>
    </row>
    <row r="164" spans="4:5">
      <c r="D164" s="5">
        <f>IF(Denník!D164=379,Denník!F164,0)</f>
        <v>0</v>
      </c>
      <c r="E164" s="5">
        <f>IF(Denník!E164=379,Denník!F164,0)</f>
        <v>0</v>
      </c>
    </row>
    <row r="165" spans="4:5">
      <c r="D165" s="5">
        <f>IF(Denník!D165=379,Denník!F165,0)</f>
        <v>0</v>
      </c>
      <c r="E165" s="5">
        <f>IF(Denník!E165=379,Denník!F165,0)</f>
        <v>0</v>
      </c>
    </row>
    <row r="166" spans="4:5">
      <c r="D166" s="5">
        <f>IF(Denník!D166=379,Denník!F166,0)</f>
        <v>0</v>
      </c>
      <c r="E166" s="5">
        <f>IF(Denník!E166=379,Denník!F166,0)</f>
        <v>0</v>
      </c>
    </row>
    <row r="167" spans="4:5">
      <c r="D167" s="5">
        <f>IF(Denník!D167=379,Denník!F167,0)</f>
        <v>0</v>
      </c>
      <c r="E167" s="5">
        <f>IF(Denník!E167=379,Denník!F167,0)</f>
        <v>0</v>
      </c>
    </row>
    <row r="168" spans="4:5">
      <c r="D168" s="5">
        <f>IF(Denník!D168=379,Denník!F168,0)</f>
        <v>0</v>
      </c>
      <c r="E168" s="5">
        <f>IF(Denník!E168=379,Denník!F168,0)</f>
        <v>0</v>
      </c>
    </row>
    <row r="169" spans="4:5">
      <c r="D169" s="5">
        <f>IF(Denník!D169=379,Denník!F169,0)</f>
        <v>0</v>
      </c>
      <c r="E169" s="5">
        <f>IF(Denník!E169=379,Denník!F169,0)</f>
        <v>0</v>
      </c>
    </row>
    <row r="170" spans="4:5">
      <c r="D170" s="5">
        <f>IF(Denník!D170=379,Denník!F170,0)</f>
        <v>0</v>
      </c>
      <c r="E170" s="5">
        <f>IF(Denník!E170=379,Denník!F170,0)</f>
        <v>0</v>
      </c>
    </row>
    <row r="171" spans="4:5">
      <c r="D171" s="5">
        <f>IF(Denník!D171=379,Denník!F171,0)</f>
        <v>0</v>
      </c>
      <c r="E171" s="5">
        <f>IF(Denník!E171=379,Denník!F171,0)</f>
        <v>0</v>
      </c>
    </row>
    <row r="172" spans="4:5">
      <c r="D172" s="5">
        <f>IF(Denník!D172=379,Denník!F172,0)</f>
        <v>0</v>
      </c>
      <c r="E172" s="5">
        <f>IF(Denník!E172=379,Denník!F172,0)</f>
        <v>0</v>
      </c>
    </row>
    <row r="173" spans="4:5">
      <c r="D173" s="5">
        <f>IF(Denník!D173=379,Denník!F173,0)</f>
        <v>0</v>
      </c>
      <c r="E173" s="5">
        <f>IF(Denník!E173=379,Denník!F173,0)</f>
        <v>0</v>
      </c>
    </row>
    <row r="174" spans="4:5">
      <c r="D174" s="5">
        <f>IF(Denník!D174=379,Denník!F174,0)</f>
        <v>0</v>
      </c>
      <c r="E174" s="5">
        <f>IF(Denník!E174=379,Denník!F174,0)</f>
        <v>0</v>
      </c>
    </row>
    <row r="175" spans="4:5">
      <c r="D175" s="5">
        <f>IF(Denník!D175=379,Denník!F175,0)</f>
        <v>0</v>
      </c>
      <c r="E175" s="5">
        <f>IF(Denník!E175=379,Denník!F175,0)</f>
        <v>0</v>
      </c>
    </row>
    <row r="176" spans="4:5">
      <c r="D176" s="5">
        <f>IF(Denník!D176=379,Denník!F176,0)</f>
        <v>0</v>
      </c>
      <c r="E176" s="5">
        <f>IF(Denník!E176=379,Denník!F176,0)</f>
        <v>0</v>
      </c>
    </row>
    <row r="177" spans="4:5">
      <c r="D177" s="5">
        <f>IF(Denník!D177=379,Denník!F177,0)</f>
        <v>0</v>
      </c>
      <c r="E177" s="5">
        <f>IF(Denník!E177=379,Denník!F177,0)</f>
        <v>0</v>
      </c>
    </row>
    <row r="178" spans="4:5">
      <c r="D178" s="5">
        <f>IF(Denník!D178=379,Denník!F178,0)</f>
        <v>0</v>
      </c>
      <c r="E178" s="5">
        <f>IF(Denník!E178=379,Denník!F178,0)</f>
        <v>0</v>
      </c>
    </row>
    <row r="179" spans="4:5">
      <c r="D179" s="5">
        <f>IF(Denník!D179=379,Denník!F179,0)</f>
        <v>0</v>
      </c>
      <c r="E179" s="5">
        <f>IF(Denník!E179=379,Denník!F179,0)</f>
        <v>0</v>
      </c>
    </row>
    <row r="180" spans="4:5">
      <c r="D180" s="5">
        <f>IF(Denník!D180=379,Denník!F180,0)</f>
        <v>0</v>
      </c>
      <c r="E180" s="5">
        <f>IF(Denník!E180=379,Denník!F180,0)</f>
        <v>0</v>
      </c>
    </row>
    <row r="181" spans="4:5">
      <c r="D181" s="5">
        <f>IF(Denník!D181=379,Denník!F181,0)</f>
        <v>0</v>
      </c>
      <c r="E181" s="5">
        <f>IF(Denník!E181=379,Denník!F181,0)</f>
        <v>0</v>
      </c>
    </row>
    <row r="182" spans="4:5">
      <c r="D182" s="5">
        <f>IF(Denník!D182=379,Denník!F182,0)</f>
        <v>0</v>
      </c>
      <c r="E182" s="5">
        <f>IF(Denník!E182=379,Denník!F182,0)</f>
        <v>0</v>
      </c>
    </row>
    <row r="183" spans="4:5">
      <c r="D183" s="5">
        <f>IF(Denník!D183=379,Denník!F183,0)</f>
        <v>0</v>
      </c>
      <c r="E183" s="5">
        <f>IF(Denník!E183=379,Denník!F183,0)</f>
        <v>0</v>
      </c>
    </row>
    <row r="184" spans="4:5">
      <c r="D184" s="5">
        <f>IF(Denník!D184=379,Denník!F184,0)</f>
        <v>0</v>
      </c>
      <c r="E184" s="5">
        <f>IF(Denník!E184=379,Denník!F184,0)</f>
        <v>0</v>
      </c>
    </row>
    <row r="185" spans="4:5">
      <c r="D185" s="5">
        <f>IF(Denník!D185=379,Denník!F185,0)</f>
        <v>0</v>
      </c>
      <c r="E185" s="5">
        <f>IF(Denník!E185=379,Denník!F185,0)</f>
        <v>0</v>
      </c>
    </row>
    <row r="186" spans="4:5">
      <c r="D186" s="5">
        <f>IF(Denník!D186=379,Denník!F186,0)</f>
        <v>0</v>
      </c>
      <c r="E186" s="5">
        <f>IF(Denník!E186=379,Denník!F186,0)</f>
        <v>0</v>
      </c>
    </row>
    <row r="187" spans="4:5">
      <c r="D187" s="5">
        <f>IF(Denník!D187=379,Denník!F187,0)</f>
        <v>0</v>
      </c>
      <c r="E187" s="5">
        <f>IF(Denník!E187=379,Denník!F187,0)</f>
        <v>0</v>
      </c>
    </row>
    <row r="188" spans="4:5">
      <c r="D188" s="5">
        <f>IF(Denník!D188=379,Denník!F188,0)</f>
        <v>0</v>
      </c>
      <c r="E188" s="5">
        <f>IF(Denník!E188=379,Denník!F188,0)</f>
        <v>0</v>
      </c>
    </row>
    <row r="189" spans="4:5">
      <c r="D189" s="5">
        <f>IF(Denník!D189=379,Denník!F189,0)</f>
        <v>0</v>
      </c>
      <c r="E189" s="5">
        <f>IF(Denník!E189=379,Denník!F189,0)</f>
        <v>0</v>
      </c>
    </row>
    <row r="190" spans="4:5">
      <c r="D190" s="5">
        <f>IF(Denník!D190=379,Denník!F190,0)</f>
        <v>0</v>
      </c>
      <c r="E190" s="5">
        <f>IF(Denník!E190=379,Denník!F190,0)</f>
        <v>0</v>
      </c>
    </row>
    <row r="191" spans="4:5">
      <c r="D191" s="5">
        <f>IF(Denník!D191=379,Denník!F191,0)</f>
        <v>0</v>
      </c>
      <c r="E191" s="5">
        <f>IF(Denník!E191=379,Denník!F191,0)</f>
        <v>0</v>
      </c>
    </row>
    <row r="192" spans="4:5">
      <c r="D192" s="5">
        <f>IF(Denník!D192=379,Denník!F192,0)</f>
        <v>0</v>
      </c>
      <c r="E192" s="5">
        <f>IF(Denník!E192=379,Denník!F192,0)</f>
        <v>0</v>
      </c>
    </row>
    <row r="193" spans="4:5">
      <c r="D193" s="5">
        <f>IF(Denník!D193=379,Denník!F193,0)</f>
        <v>0</v>
      </c>
      <c r="E193" s="5">
        <f>IF(Denník!E193=379,Denník!F193,0)</f>
        <v>0</v>
      </c>
    </row>
    <row r="194" spans="4:5">
      <c r="D194" s="5">
        <f>IF(Denník!D194=379,Denník!F194,0)</f>
        <v>0</v>
      </c>
      <c r="E194" s="5">
        <f>IF(Denník!E194=379,Denník!F194,0)</f>
        <v>0</v>
      </c>
    </row>
    <row r="195" spans="4:5">
      <c r="D195" s="5">
        <f>IF(Denník!D195=379,Denník!F195,0)</f>
        <v>0</v>
      </c>
      <c r="E195" s="5">
        <f>IF(Denník!E195=379,Denník!F195,0)</f>
        <v>0</v>
      </c>
    </row>
    <row r="196" spans="4:5">
      <c r="D196" s="5">
        <f>IF(Denník!D196=379,Denník!F196,0)</f>
        <v>0</v>
      </c>
      <c r="E196" s="5">
        <f>IF(Denník!E196=379,Denník!F196,0)</f>
        <v>0</v>
      </c>
    </row>
    <row r="197" spans="4:5">
      <c r="D197" s="5">
        <f>IF(Denník!D197=379,Denník!F197,0)</f>
        <v>0</v>
      </c>
      <c r="E197" s="5">
        <f>IF(Denník!E197=379,Denník!F197,0)</f>
        <v>0</v>
      </c>
    </row>
    <row r="198" spans="4:5">
      <c r="D198" s="5">
        <f>IF(Denník!D198=379,Denník!F198,0)</f>
        <v>0</v>
      </c>
      <c r="E198" s="5">
        <f>IF(Denník!E198=379,Denník!F198,0)</f>
        <v>0</v>
      </c>
    </row>
    <row r="199" spans="4:5">
      <c r="D199" s="5">
        <f>IF(Denník!D199=379,Denník!F199,0)</f>
        <v>0</v>
      </c>
      <c r="E199" s="5">
        <f>IF(Denník!E199=379,Denník!F199,0)</f>
        <v>0</v>
      </c>
    </row>
    <row r="200" spans="4:5">
      <c r="D200" s="8">
        <f t="shared" ref="D200:E200" si="0">SUM(D2:D199)</f>
        <v>0</v>
      </c>
      <c r="E200" s="8">
        <f t="shared" si="0"/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9.1796875" bestFit="1" customWidth="1"/>
    <col min="2" max="2" width="10.453125" bestFit="1" customWidth="1"/>
  </cols>
  <sheetData>
    <row r="1" spans="1:5" ht="15" thickBot="1">
      <c r="A1" s="79" t="s">
        <v>53</v>
      </c>
      <c r="B1" s="79"/>
      <c r="D1" s="5" t="s">
        <v>3</v>
      </c>
      <c r="E1" s="5" t="s">
        <v>4</v>
      </c>
    </row>
    <row r="2" spans="1:5" ht="15" thickTop="1">
      <c r="A2" s="63" t="s">
        <v>9</v>
      </c>
      <c r="B2" s="64" t="s">
        <v>10</v>
      </c>
      <c r="D2" s="5">
        <f>IF(Denník!D2=341,Denník!F2,0)</f>
        <v>0</v>
      </c>
      <c r="E2" s="5">
        <f>IF(Denník!E2=341,Denník!F2,0)</f>
        <v>0</v>
      </c>
    </row>
    <row r="3" spans="1:5">
      <c r="A3" s="5">
        <f>D200</f>
        <v>0</v>
      </c>
      <c r="B3" s="12">
        <f>E200</f>
        <v>0</v>
      </c>
      <c r="D3" s="5">
        <f>IF(Denník!D3=341,Denník!F3,0)</f>
        <v>0</v>
      </c>
      <c r="E3" s="5">
        <f>IF(Denník!E3=341,Denník!F3,0)</f>
        <v>0</v>
      </c>
    </row>
    <row r="4" spans="1:5" ht="15" thickBot="1">
      <c r="A4" s="13"/>
      <c r="B4" s="14"/>
      <c r="D4" s="5">
        <f>IF(Denník!D4=341,Denník!F4,0)</f>
        <v>0</v>
      </c>
      <c r="E4" s="5">
        <f>IF(Denník!E4=341,Denník!F4,0)</f>
        <v>0</v>
      </c>
    </row>
    <row r="5" spans="1:5" ht="15" thickTop="1">
      <c r="A5" s="5"/>
      <c r="B5" s="12"/>
      <c r="D5" s="5">
        <f>IF(Denník!D5=341,Denník!F5,0)</f>
        <v>0</v>
      </c>
      <c r="E5" s="5">
        <f>IF(Denník!E5=341,Denník!F5,0)</f>
        <v>0</v>
      </c>
    </row>
    <row r="6" spans="1:5">
      <c r="D6" s="5">
        <f>IF(Denník!D6=341,Denník!F6,0)</f>
        <v>0</v>
      </c>
      <c r="E6" s="5">
        <f>IF(Denník!E6=341,Denník!F6,0)</f>
        <v>0</v>
      </c>
    </row>
    <row r="7" spans="1:5">
      <c r="D7" s="5">
        <f>IF(Denník!D7=341,Denník!F7,0)</f>
        <v>0</v>
      </c>
      <c r="E7" s="5">
        <f>IF(Denník!E7=341,Denník!F7,0)</f>
        <v>0</v>
      </c>
    </row>
    <row r="8" spans="1:5">
      <c r="D8" s="5">
        <f>IF(Denník!D8=341,Denník!F8,0)</f>
        <v>0</v>
      </c>
      <c r="E8" s="5">
        <f>IF(Denník!E8=341,Denník!F8,0)</f>
        <v>0</v>
      </c>
    </row>
    <row r="9" spans="1:5">
      <c r="D9" s="5">
        <f>IF(Denník!D9=341,Denník!F9,0)</f>
        <v>0</v>
      </c>
      <c r="E9" s="5">
        <f>IF(Denník!E9=341,Denník!F9,0)</f>
        <v>0</v>
      </c>
    </row>
    <row r="10" spans="1:5">
      <c r="D10" s="5">
        <f>IF(Denník!D10=341,Denník!F10,0)</f>
        <v>0</v>
      </c>
      <c r="E10" s="5">
        <f>IF(Denník!E10=341,Denník!F10,0)</f>
        <v>0</v>
      </c>
    </row>
    <row r="11" spans="1:5">
      <c r="D11" s="5">
        <f>IF(Denník!D11=341,Denník!F11,0)</f>
        <v>0</v>
      </c>
      <c r="E11" s="5">
        <f>IF(Denník!E11=341,Denník!F11,0)</f>
        <v>0</v>
      </c>
    </row>
    <row r="12" spans="1:5">
      <c r="D12" s="5">
        <f>IF(Denník!D12=341,Denník!F12,0)</f>
        <v>0</v>
      </c>
      <c r="E12" s="5">
        <f>IF(Denník!E12=341,Denník!F12,0)</f>
        <v>0</v>
      </c>
    </row>
    <row r="13" spans="1:5">
      <c r="D13" s="5">
        <f>IF(Denník!D13=341,Denník!F13,0)</f>
        <v>0</v>
      </c>
      <c r="E13" s="5">
        <f>IF(Denník!E13=341,Denník!F13,0)</f>
        <v>0</v>
      </c>
    </row>
    <row r="14" spans="1:5">
      <c r="D14" s="5">
        <f>IF(Denník!D14=341,Denník!F14,0)</f>
        <v>0</v>
      </c>
      <c r="E14" s="5">
        <f>IF(Denník!E14=341,Denník!F14,0)</f>
        <v>0</v>
      </c>
    </row>
    <row r="15" spans="1:5">
      <c r="D15" s="5">
        <f>IF(Denník!D15=341,Denník!F15,0)</f>
        <v>0</v>
      </c>
      <c r="E15" s="5">
        <f>IF(Denník!E15=341,Denník!F15,0)</f>
        <v>0</v>
      </c>
    </row>
    <row r="16" spans="1:5">
      <c r="D16" s="5">
        <f>IF(Denník!D16=341,Denník!F16,0)</f>
        <v>0</v>
      </c>
      <c r="E16" s="5">
        <f>IF(Denník!E16=341,Denník!F16,0)</f>
        <v>0</v>
      </c>
    </row>
    <row r="17" spans="4:5">
      <c r="D17" s="5">
        <f>IF(Denník!D17=341,Denník!F17,0)</f>
        <v>0</v>
      </c>
      <c r="E17" s="5">
        <f>IF(Denník!E17=341,Denník!F17,0)</f>
        <v>0</v>
      </c>
    </row>
    <row r="18" spans="4:5">
      <c r="D18" s="5">
        <f>IF(Denník!D18=341,Denník!F18,0)</f>
        <v>0</v>
      </c>
      <c r="E18" s="5">
        <f>IF(Denník!E18=341,Denník!F18,0)</f>
        <v>0</v>
      </c>
    </row>
    <row r="19" spans="4:5">
      <c r="D19" s="5">
        <f>IF(Denník!D19=341,Denník!F19,0)</f>
        <v>0</v>
      </c>
      <c r="E19" s="5">
        <f>IF(Denník!E19=341,Denník!F19,0)</f>
        <v>0</v>
      </c>
    </row>
    <row r="20" spans="4:5">
      <c r="D20" s="5">
        <f>IF(Denník!D20=341,Denník!F20,0)</f>
        <v>0</v>
      </c>
      <c r="E20" s="5">
        <f>IF(Denník!E20=341,Denník!F20,0)</f>
        <v>0</v>
      </c>
    </row>
    <row r="21" spans="4:5">
      <c r="D21" s="5">
        <f>IF(Denník!D21=341,Denník!F21,0)</f>
        <v>0</v>
      </c>
      <c r="E21" s="5">
        <f>IF(Denník!E21=341,Denník!F21,0)</f>
        <v>0</v>
      </c>
    </row>
    <row r="22" spans="4:5">
      <c r="D22" s="5">
        <f>IF(Denník!D22=341,Denník!F22,0)</f>
        <v>0</v>
      </c>
      <c r="E22" s="5">
        <f>IF(Denník!E22=341,Denník!F22,0)</f>
        <v>0</v>
      </c>
    </row>
    <row r="23" spans="4:5">
      <c r="D23" s="5">
        <f>IF(Denník!D23=341,Denník!F23,0)</f>
        <v>0</v>
      </c>
      <c r="E23" s="5">
        <f>IF(Denník!E23=341,Denník!F23,0)</f>
        <v>0</v>
      </c>
    </row>
    <row r="24" spans="4:5">
      <c r="D24" s="5">
        <f>IF(Denník!D24=341,Denník!F24,0)</f>
        <v>0</v>
      </c>
      <c r="E24" s="5">
        <f>IF(Denník!E24=341,Denník!F24,0)</f>
        <v>0</v>
      </c>
    </row>
    <row r="25" spans="4:5">
      <c r="D25" s="5">
        <f>IF(Denník!D25=341,Denník!F25,0)</f>
        <v>0</v>
      </c>
      <c r="E25" s="5">
        <f>IF(Denník!E25=341,Denník!F25,0)</f>
        <v>0</v>
      </c>
    </row>
    <row r="26" spans="4:5">
      <c r="D26" s="5">
        <f>IF(Denník!D26=341,Denník!F26,0)</f>
        <v>0</v>
      </c>
      <c r="E26" s="5">
        <f>IF(Denník!E26=341,Denník!F26,0)</f>
        <v>0</v>
      </c>
    </row>
    <row r="27" spans="4:5">
      <c r="D27" s="5">
        <f>IF(Denník!D27=341,Denník!F27,0)</f>
        <v>0</v>
      </c>
      <c r="E27" s="5">
        <f>IF(Denník!E27=341,Denník!F27,0)</f>
        <v>0</v>
      </c>
    </row>
    <row r="28" spans="4:5">
      <c r="D28" s="5">
        <f>IF(Denník!D28=341,Denník!F28,0)</f>
        <v>0</v>
      </c>
      <c r="E28" s="5">
        <f>IF(Denník!E28=341,Denník!F28,0)</f>
        <v>0</v>
      </c>
    </row>
    <row r="29" spans="4:5">
      <c r="D29" s="5">
        <f>IF(Denník!D29=341,Denník!F29,0)</f>
        <v>0</v>
      </c>
      <c r="E29" s="5">
        <f>IF(Denník!E29=341,Denník!F29,0)</f>
        <v>0</v>
      </c>
    </row>
    <row r="30" spans="4:5">
      <c r="D30" s="5">
        <f>IF(Denník!D30=341,Denník!F30,0)</f>
        <v>0</v>
      </c>
      <c r="E30" s="5">
        <f>IF(Denník!E30=341,Denník!F30,0)</f>
        <v>0</v>
      </c>
    </row>
    <row r="31" spans="4:5">
      <c r="D31" s="5">
        <f>IF(Denník!D31=341,Denník!F31,0)</f>
        <v>0</v>
      </c>
      <c r="E31" s="5">
        <f>IF(Denník!E31=341,Denník!F31,0)</f>
        <v>0</v>
      </c>
    </row>
    <row r="32" spans="4:5">
      <c r="D32" s="5">
        <f>IF(Denník!D32=341,Denník!F32,0)</f>
        <v>0</v>
      </c>
      <c r="E32" s="5">
        <f>IF(Denník!E32=341,Denník!F32,0)</f>
        <v>0</v>
      </c>
    </row>
    <row r="33" spans="4:5">
      <c r="D33" s="5">
        <f>IF(Denník!D33=341,Denník!F33,0)</f>
        <v>0</v>
      </c>
      <c r="E33" s="5">
        <f>IF(Denník!E33=341,Denník!F33,0)</f>
        <v>0</v>
      </c>
    </row>
    <row r="34" spans="4:5">
      <c r="D34" s="5">
        <f>IF(Denník!D34=341,Denník!F34,0)</f>
        <v>0</v>
      </c>
      <c r="E34" s="5">
        <f>IF(Denník!E34=341,Denník!F34,0)</f>
        <v>0</v>
      </c>
    </row>
    <row r="35" spans="4:5">
      <c r="D35" s="5">
        <f>IF(Denník!D35=341,Denník!F35,0)</f>
        <v>0</v>
      </c>
      <c r="E35" s="5">
        <f>IF(Denník!E35=341,Denník!F35,0)</f>
        <v>0</v>
      </c>
    </row>
    <row r="36" spans="4:5">
      <c r="D36" s="5">
        <f>IF(Denník!D36=341,Denník!F36,0)</f>
        <v>0</v>
      </c>
      <c r="E36" s="5">
        <f>IF(Denník!E36=341,Denník!F36,0)</f>
        <v>0</v>
      </c>
    </row>
    <row r="37" spans="4:5">
      <c r="D37" s="5">
        <f>IF(Denník!D37=341,Denník!F37,0)</f>
        <v>0</v>
      </c>
      <c r="E37" s="5">
        <f>IF(Denník!E37=341,Denník!F37,0)</f>
        <v>0</v>
      </c>
    </row>
    <row r="38" spans="4:5">
      <c r="D38" s="5">
        <f>IF(Denník!D38=341,Denník!F38,0)</f>
        <v>0</v>
      </c>
      <c r="E38" s="5">
        <f>IF(Denník!E38=341,Denník!F38,0)</f>
        <v>0</v>
      </c>
    </row>
    <row r="39" spans="4:5">
      <c r="D39" s="5">
        <f>IF(Denník!D39=341,Denník!F39,0)</f>
        <v>0</v>
      </c>
      <c r="E39" s="5">
        <f>IF(Denník!E39=341,Denník!F39,0)</f>
        <v>0</v>
      </c>
    </row>
    <row r="40" spans="4:5">
      <c r="D40" s="5">
        <f>IF(Denník!D40=341,Denník!F40,0)</f>
        <v>0</v>
      </c>
      <c r="E40" s="5">
        <f>IF(Denník!E40=341,Denník!F40,0)</f>
        <v>0</v>
      </c>
    </row>
    <row r="41" spans="4:5">
      <c r="D41" s="5">
        <f>IF(Denník!D41=341,Denník!F41,0)</f>
        <v>0</v>
      </c>
      <c r="E41" s="5">
        <f>IF(Denník!E41=341,Denník!F41,0)</f>
        <v>0</v>
      </c>
    </row>
    <row r="42" spans="4:5">
      <c r="D42" s="5">
        <f>IF(Denník!D42=341,Denník!F42,0)</f>
        <v>0</v>
      </c>
      <c r="E42" s="5">
        <f>IF(Denník!E42=341,Denník!F42,0)</f>
        <v>0</v>
      </c>
    </row>
    <row r="43" spans="4:5">
      <c r="D43" s="5">
        <f>IF(Denník!D43=341,Denník!F43,0)</f>
        <v>0</v>
      </c>
      <c r="E43" s="5">
        <f>IF(Denník!E43=341,Denník!F43,0)</f>
        <v>0</v>
      </c>
    </row>
    <row r="44" spans="4:5">
      <c r="D44" s="5">
        <f>IF(Denník!D44=341,Denník!F44,0)</f>
        <v>0</v>
      </c>
      <c r="E44" s="5">
        <f>IF(Denník!E44=341,Denník!F44,0)</f>
        <v>0</v>
      </c>
    </row>
    <row r="45" spans="4:5">
      <c r="D45" s="5">
        <f>IF(Denník!D45=341,Denník!F45,0)</f>
        <v>0</v>
      </c>
      <c r="E45" s="5">
        <f>IF(Denník!E45=341,Denník!F45,0)</f>
        <v>0</v>
      </c>
    </row>
    <row r="46" spans="4:5">
      <c r="D46" s="5">
        <f>IF(Denník!D46=341,Denník!F46,0)</f>
        <v>0</v>
      </c>
      <c r="E46" s="5">
        <f>IF(Denník!E46=341,Denník!F46,0)</f>
        <v>0</v>
      </c>
    </row>
    <row r="47" spans="4:5">
      <c r="D47" s="5">
        <f>IF(Denník!D47=341,Denník!F47,0)</f>
        <v>0</v>
      </c>
      <c r="E47" s="5">
        <f>IF(Denník!E47=341,Denník!F47,0)</f>
        <v>0</v>
      </c>
    </row>
    <row r="48" spans="4:5">
      <c r="D48" s="5">
        <f>IF(Denník!D48=341,Denník!F48,0)</f>
        <v>0</v>
      </c>
      <c r="E48" s="5">
        <f>IF(Denník!E48=341,Denník!F48,0)</f>
        <v>0</v>
      </c>
    </row>
    <row r="49" spans="4:5">
      <c r="D49" s="5">
        <f>IF(Denník!D49=341,Denník!F49,0)</f>
        <v>0</v>
      </c>
      <c r="E49" s="5">
        <f>IF(Denník!E49=341,Denník!F49,0)</f>
        <v>0</v>
      </c>
    </row>
    <row r="50" spans="4:5">
      <c r="D50" s="5">
        <f>IF(Denník!D50=341,Denník!F50,0)</f>
        <v>0</v>
      </c>
      <c r="E50" s="5">
        <f>IF(Denník!E50=341,Denník!F50,0)</f>
        <v>0</v>
      </c>
    </row>
    <row r="51" spans="4:5">
      <c r="D51" s="5">
        <f>IF(Denník!D51=341,Denník!F51,0)</f>
        <v>0</v>
      </c>
      <c r="E51" s="5">
        <f>IF(Denník!E51=341,Denník!F51,0)</f>
        <v>0</v>
      </c>
    </row>
    <row r="52" spans="4:5">
      <c r="D52" s="5">
        <f>IF(Denník!D52=341,Denník!F52,0)</f>
        <v>0</v>
      </c>
      <c r="E52" s="5">
        <f>IF(Denník!E52=341,Denník!F52,0)</f>
        <v>0</v>
      </c>
    </row>
    <row r="53" spans="4:5">
      <c r="D53" s="5">
        <f>IF(Denník!D53=341,Denník!F53,0)</f>
        <v>0</v>
      </c>
      <c r="E53" s="5">
        <f>IF(Denník!E53=341,Denník!F53,0)</f>
        <v>0</v>
      </c>
    </row>
    <row r="54" spans="4:5">
      <c r="D54" s="5">
        <f>IF(Denník!D54=341,Denník!F54,0)</f>
        <v>0</v>
      </c>
      <c r="E54" s="5">
        <f>IF(Denník!E54=341,Denník!F54,0)</f>
        <v>0</v>
      </c>
    </row>
    <row r="55" spans="4:5">
      <c r="D55" s="5">
        <f>IF(Denník!D55=341,Denník!F55,0)</f>
        <v>0</v>
      </c>
      <c r="E55" s="5">
        <f>IF(Denník!E55=341,Denník!F55,0)</f>
        <v>0</v>
      </c>
    </row>
    <row r="56" spans="4:5">
      <c r="D56" s="5">
        <f>IF(Denník!D56=341,Denník!F56,0)</f>
        <v>0</v>
      </c>
      <c r="E56" s="5">
        <f>IF(Denník!E56=341,Denník!F56,0)</f>
        <v>0</v>
      </c>
    </row>
    <row r="57" spans="4:5">
      <c r="D57" s="5">
        <f>IF(Denník!D57=341,Denník!F57,0)</f>
        <v>0</v>
      </c>
      <c r="E57" s="5">
        <f>IF(Denník!E57=341,Denník!F57,0)</f>
        <v>0</v>
      </c>
    </row>
    <row r="58" spans="4:5">
      <c r="D58" s="5">
        <f>IF(Denník!D58=341,Denník!F58,0)</f>
        <v>0</v>
      </c>
      <c r="E58" s="5">
        <f>IF(Denník!E58=341,Denník!F58,0)</f>
        <v>0</v>
      </c>
    </row>
    <row r="59" spans="4:5">
      <c r="D59" s="5">
        <f>IF(Denník!D59=341,Denník!F59,0)</f>
        <v>0</v>
      </c>
      <c r="E59" s="5">
        <f>IF(Denník!E59=341,Denník!F59,0)</f>
        <v>0</v>
      </c>
    </row>
    <row r="60" spans="4:5">
      <c r="D60" s="5">
        <f>IF(Denník!D60=341,Denník!F60,0)</f>
        <v>0</v>
      </c>
      <c r="E60" s="5">
        <f>IF(Denník!E60=341,Denník!F60,0)</f>
        <v>0</v>
      </c>
    </row>
    <row r="61" spans="4:5">
      <c r="D61" s="5">
        <f>IF(Denník!D61=341,Denník!F61,0)</f>
        <v>0</v>
      </c>
      <c r="E61" s="5">
        <f>IF(Denník!E61=341,Denník!F61,0)</f>
        <v>0</v>
      </c>
    </row>
    <row r="62" spans="4:5">
      <c r="D62" s="5">
        <f>IF(Denník!D62=341,Denník!F62,0)</f>
        <v>0</v>
      </c>
      <c r="E62" s="5">
        <f>IF(Denník!E62=341,Denník!F62,0)</f>
        <v>0</v>
      </c>
    </row>
    <row r="63" spans="4:5">
      <c r="D63" s="5">
        <f>IF(Denník!D63=341,Denník!F63,0)</f>
        <v>0</v>
      </c>
      <c r="E63" s="5">
        <f>IF(Denník!E63=341,Denník!F63,0)</f>
        <v>0</v>
      </c>
    </row>
    <row r="64" spans="4:5">
      <c r="D64" s="5">
        <f>IF(Denník!D64=341,Denník!F64,0)</f>
        <v>0</v>
      </c>
      <c r="E64" s="5">
        <f>IF(Denník!E64=341,Denník!F64,0)</f>
        <v>0</v>
      </c>
    </row>
    <row r="65" spans="4:5">
      <c r="D65" s="5">
        <f>IF(Denník!D65=341,Denník!F65,0)</f>
        <v>0</v>
      </c>
      <c r="E65" s="5">
        <f>IF(Denník!E65=341,Denník!F65,0)</f>
        <v>0</v>
      </c>
    </row>
    <row r="66" spans="4:5">
      <c r="D66" s="5">
        <f>IF(Denník!D66=341,Denník!F66,0)</f>
        <v>0</v>
      </c>
      <c r="E66" s="5">
        <f>IF(Denník!E66=341,Denník!F66,0)</f>
        <v>0</v>
      </c>
    </row>
    <row r="67" spans="4:5">
      <c r="D67" s="5">
        <f>IF(Denník!D67=341,Denník!F67,0)</f>
        <v>0</v>
      </c>
      <c r="E67" s="5">
        <f>IF(Denník!E67=341,Denník!F67,0)</f>
        <v>0</v>
      </c>
    </row>
    <row r="68" spans="4:5">
      <c r="D68" s="5">
        <f>IF(Denník!D68=341,Denník!F68,0)</f>
        <v>0</v>
      </c>
      <c r="E68" s="5">
        <f>IF(Denník!E68=341,Denník!F68,0)</f>
        <v>0</v>
      </c>
    </row>
    <row r="69" spans="4:5">
      <c r="D69" s="5">
        <f>IF(Denník!D69=341,Denník!F69,0)</f>
        <v>0</v>
      </c>
      <c r="E69" s="5">
        <f>IF(Denník!E69=341,Denník!F69,0)</f>
        <v>0</v>
      </c>
    </row>
    <row r="70" spans="4:5">
      <c r="D70" s="5">
        <f>IF(Denník!D70=341,Denník!F70,0)</f>
        <v>0</v>
      </c>
      <c r="E70" s="5">
        <f>IF(Denník!E70=341,Denník!F70,0)</f>
        <v>0</v>
      </c>
    </row>
    <row r="71" spans="4:5">
      <c r="D71" s="5">
        <f>IF(Denník!D71=341,Denník!F71,0)</f>
        <v>0</v>
      </c>
      <c r="E71" s="5">
        <f>IF(Denník!E71=341,Denník!F71,0)</f>
        <v>0</v>
      </c>
    </row>
    <row r="72" spans="4:5">
      <c r="D72" s="5">
        <f>IF(Denník!D72=341,Denník!F72,0)</f>
        <v>0</v>
      </c>
      <c r="E72" s="5">
        <f>IF(Denník!E72=341,Denník!F72,0)</f>
        <v>0</v>
      </c>
    </row>
    <row r="73" spans="4:5">
      <c r="D73" s="5">
        <f>IF(Denník!D73=341,Denník!F73,0)</f>
        <v>0</v>
      </c>
      <c r="E73" s="5">
        <f>IF(Denník!E73=341,Denník!F73,0)</f>
        <v>0</v>
      </c>
    </row>
    <row r="74" spans="4:5">
      <c r="D74" s="5">
        <f>IF(Denník!D74=341,Denník!F74,0)</f>
        <v>0</v>
      </c>
      <c r="E74" s="5">
        <f>IF(Denník!E74=341,Denník!F74,0)</f>
        <v>0</v>
      </c>
    </row>
    <row r="75" spans="4:5">
      <c r="D75" s="5">
        <f>IF(Denník!D75=341,Denník!F75,0)</f>
        <v>0</v>
      </c>
      <c r="E75" s="5">
        <f>IF(Denník!E75=341,Denník!F75,0)</f>
        <v>0</v>
      </c>
    </row>
    <row r="76" spans="4:5">
      <c r="D76" s="5">
        <f>IF(Denník!D76=341,Denník!F76,0)</f>
        <v>0</v>
      </c>
      <c r="E76" s="5">
        <f>IF(Denník!E76=341,Denník!F76,0)</f>
        <v>0</v>
      </c>
    </row>
    <row r="77" spans="4:5">
      <c r="D77" s="5">
        <f>IF(Denník!D77=341,Denník!F77,0)</f>
        <v>0</v>
      </c>
      <c r="E77" s="5">
        <f>IF(Denník!E77=341,Denník!F77,0)</f>
        <v>0</v>
      </c>
    </row>
    <row r="78" spans="4:5">
      <c r="D78" s="5">
        <f>IF(Denník!D78=341,Denník!F78,0)</f>
        <v>0</v>
      </c>
      <c r="E78" s="5">
        <f>IF(Denník!E78=341,Denník!F78,0)</f>
        <v>0</v>
      </c>
    </row>
    <row r="79" spans="4:5">
      <c r="D79" s="5">
        <f>IF(Denník!D79=341,Denník!F79,0)</f>
        <v>0</v>
      </c>
      <c r="E79" s="5">
        <f>IF(Denník!E79=341,Denník!F79,0)</f>
        <v>0</v>
      </c>
    </row>
    <row r="80" spans="4:5">
      <c r="D80" s="5">
        <f>IF(Denník!D80=341,Denník!F80,0)</f>
        <v>0</v>
      </c>
      <c r="E80" s="5">
        <f>IF(Denník!E80=341,Denník!F80,0)</f>
        <v>0</v>
      </c>
    </row>
    <row r="81" spans="4:5">
      <c r="D81" s="5">
        <f>IF(Denník!D81=341,Denník!F81,0)</f>
        <v>0</v>
      </c>
      <c r="E81" s="5">
        <f>IF(Denník!E81=341,Denník!F81,0)</f>
        <v>0</v>
      </c>
    </row>
    <row r="82" spans="4:5">
      <c r="D82" s="5">
        <f>IF(Denník!D82=341,Denník!F82,0)</f>
        <v>0</v>
      </c>
      <c r="E82" s="5">
        <f>IF(Denník!E82=341,Denník!F82,0)</f>
        <v>0</v>
      </c>
    </row>
    <row r="83" spans="4:5">
      <c r="D83" s="5">
        <f>IF(Denník!D83=341,Denník!F83,0)</f>
        <v>0</v>
      </c>
      <c r="E83" s="5">
        <f>IF(Denník!E83=341,Denník!F83,0)</f>
        <v>0</v>
      </c>
    </row>
    <row r="84" spans="4:5">
      <c r="D84" s="5">
        <f>IF(Denník!D84=341,Denník!F84,0)</f>
        <v>0</v>
      </c>
      <c r="E84" s="5">
        <f>IF(Denník!E84=341,Denník!F84,0)</f>
        <v>0</v>
      </c>
    </row>
    <row r="85" spans="4:5">
      <c r="D85" s="5">
        <f>IF(Denník!D85=341,Denník!F85,0)</f>
        <v>0</v>
      </c>
      <c r="E85" s="5">
        <f>IF(Denník!E85=341,Denník!F85,0)</f>
        <v>0</v>
      </c>
    </row>
    <row r="86" spans="4:5">
      <c r="D86" s="5">
        <f>IF(Denník!D86=341,Denník!F86,0)</f>
        <v>0</v>
      </c>
      <c r="E86" s="5">
        <f>IF(Denník!E86=341,Denník!F86,0)</f>
        <v>0</v>
      </c>
    </row>
    <row r="87" spans="4:5">
      <c r="D87" s="5">
        <f>IF(Denník!D87=341,Denník!F87,0)</f>
        <v>0</v>
      </c>
      <c r="E87" s="5">
        <f>IF(Denník!E87=341,Denník!F87,0)</f>
        <v>0</v>
      </c>
    </row>
    <row r="88" spans="4:5">
      <c r="D88" s="5">
        <f>IF(Denník!D88=341,Denník!F88,0)</f>
        <v>0</v>
      </c>
      <c r="E88" s="5">
        <f>IF(Denník!E88=341,Denník!F88,0)</f>
        <v>0</v>
      </c>
    </row>
    <row r="89" spans="4:5">
      <c r="D89" s="5">
        <f>IF(Denník!D89=341,Denník!F89,0)</f>
        <v>0</v>
      </c>
      <c r="E89" s="5">
        <f>IF(Denník!E89=341,Denník!F89,0)</f>
        <v>0</v>
      </c>
    </row>
    <row r="90" spans="4:5">
      <c r="D90" s="5">
        <f>IF(Denník!D90=341,Denník!F90,0)</f>
        <v>0</v>
      </c>
      <c r="E90" s="5">
        <f>IF(Denník!E90=341,Denník!F90,0)</f>
        <v>0</v>
      </c>
    </row>
    <row r="91" spans="4:5">
      <c r="D91" s="5">
        <f>IF(Denník!D91=341,Denník!F91,0)</f>
        <v>0</v>
      </c>
      <c r="E91" s="5">
        <f>IF(Denník!E91=341,Denník!F91,0)</f>
        <v>0</v>
      </c>
    </row>
    <row r="92" spans="4:5">
      <c r="D92" s="5">
        <f>IF(Denník!D92=341,Denník!F92,0)</f>
        <v>0</v>
      </c>
      <c r="E92" s="5">
        <f>IF(Denník!E92=341,Denník!F92,0)</f>
        <v>0</v>
      </c>
    </row>
    <row r="93" spans="4:5">
      <c r="D93" s="5">
        <f>IF(Denník!D93=341,Denník!F93,0)</f>
        <v>0</v>
      </c>
      <c r="E93" s="5">
        <f>IF(Denník!E93=341,Denník!F93,0)</f>
        <v>0</v>
      </c>
    </row>
    <row r="94" spans="4:5">
      <c r="D94" s="5">
        <f>IF(Denník!D94=341,Denník!F94,0)</f>
        <v>0</v>
      </c>
      <c r="E94" s="5">
        <f>IF(Denník!E94=341,Denník!F94,0)</f>
        <v>0</v>
      </c>
    </row>
    <row r="95" spans="4:5">
      <c r="D95" s="5">
        <f>IF(Denník!D95=341,Denník!F95,0)</f>
        <v>0</v>
      </c>
      <c r="E95" s="5">
        <f>IF(Denník!E95=341,Denník!F95,0)</f>
        <v>0</v>
      </c>
    </row>
    <row r="96" spans="4:5">
      <c r="D96" s="5">
        <f>IF(Denník!D96=341,Denník!F96,0)</f>
        <v>0</v>
      </c>
      <c r="E96" s="5">
        <f>IF(Denník!E96=341,Denník!F96,0)</f>
        <v>0</v>
      </c>
    </row>
    <row r="97" spans="4:5">
      <c r="D97" s="5">
        <f>IF(Denník!D97=341,Denník!F97,0)</f>
        <v>0</v>
      </c>
      <c r="E97" s="5">
        <f>IF(Denník!E97=341,Denník!F97,0)</f>
        <v>0</v>
      </c>
    </row>
    <row r="98" spans="4:5">
      <c r="D98" s="5">
        <f>IF(Denník!D98=341,Denník!F98,0)</f>
        <v>0</v>
      </c>
      <c r="E98" s="5">
        <f>IF(Denník!E98=341,Denník!F98,0)</f>
        <v>0</v>
      </c>
    </row>
    <row r="99" spans="4:5">
      <c r="D99" s="5">
        <f>IF(Denník!D99=341,Denník!F99,0)</f>
        <v>0</v>
      </c>
      <c r="E99" s="5">
        <f>IF(Denník!E99=341,Denník!F99,0)</f>
        <v>0</v>
      </c>
    </row>
    <row r="100" spans="4:5">
      <c r="D100" s="5">
        <f>IF(Denník!D100=341,Denník!F100,0)</f>
        <v>0</v>
      </c>
      <c r="E100" s="5">
        <f>IF(Denník!E100=341,Denník!F100,0)</f>
        <v>0</v>
      </c>
    </row>
    <row r="101" spans="4:5">
      <c r="D101" s="5">
        <f>IF(Denník!D101=341,Denník!F101,0)</f>
        <v>0</v>
      </c>
      <c r="E101" s="5">
        <f>IF(Denník!E101=341,Denník!F101,0)</f>
        <v>0</v>
      </c>
    </row>
    <row r="102" spans="4:5">
      <c r="D102" s="5">
        <f>IF(Denník!D102=341,Denník!F102,0)</f>
        <v>0</v>
      </c>
      <c r="E102" s="5">
        <f>IF(Denník!E102=341,Denník!F102,0)</f>
        <v>0</v>
      </c>
    </row>
    <row r="103" spans="4:5">
      <c r="D103" s="5">
        <f>IF(Denník!D103=341,Denník!F103,0)</f>
        <v>0</v>
      </c>
      <c r="E103" s="5">
        <f>IF(Denník!E103=341,Denník!F103,0)</f>
        <v>0</v>
      </c>
    </row>
    <row r="104" spans="4:5">
      <c r="D104" s="5">
        <f>IF(Denník!D104=341,Denník!F104,0)</f>
        <v>0</v>
      </c>
      <c r="E104" s="5">
        <f>IF(Denník!E104=341,Denník!F104,0)</f>
        <v>0</v>
      </c>
    </row>
    <row r="105" spans="4:5">
      <c r="D105" s="5">
        <f>IF(Denník!D105=341,Denník!F105,0)</f>
        <v>0</v>
      </c>
      <c r="E105" s="5">
        <f>IF(Denník!E105=341,Denník!F105,0)</f>
        <v>0</v>
      </c>
    </row>
    <row r="106" spans="4:5">
      <c r="D106" s="5">
        <f>IF(Denník!D106=341,Denník!F106,0)</f>
        <v>0</v>
      </c>
      <c r="E106" s="5">
        <f>IF(Denník!E106=341,Denník!F106,0)</f>
        <v>0</v>
      </c>
    </row>
    <row r="107" spans="4:5">
      <c r="D107" s="5">
        <f>IF(Denník!D107=341,Denník!F107,0)</f>
        <v>0</v>
      </c>
      <c r="E107" s="5">
        <f>IF(Denník!E107=341,Denník!F107,0)</f>
        <v>0</v>
      </c>
    </row>
    <row r="108" spans="4:5">
      <c r="D108" s="5">
        <f>IF(Denník!D108=341,Denník!F108,0)</f>
        <v>0</v>
      </c>
      <c r="E108" s="5">
        <f>IF(Denník!E108=341,Denník!F108,0)</f>
        <v>0</v>
      </c>
    </row>
    <row r="109" spans="4:5">
      <c r="D109" s="5">
        <f>IF(Denník!D109=341,Denník!F109,0)</f>
        <v>0</v>
      </c>
      <c r="E109" s="5">
        <f>IF(Denník!E109=341,Denník!F109,0)</f>
        <v>0</v>
      </c>
    </row>
    <row r="110" spans="4:5">
      <c r="D110" s="5">
        <f>IF(Denník!D110=341,Denník!F110,0)</f>
        <v>0</v>
      </c>
      <c r="E110" s="5">
        <f>IF(Denník!E110=341,Denník!F110,0)</f>
        <v>0</v>
      </c>
    </row>
    <row r="111" spans="4:5">
      <c r="D111" s="5">
        <f>IF(Denník!D111=341,Denník!F111,0)</f>
        <v>0</v>
      </c>
      <c r="E111" s="5">
        <f>IF(Denník!E111=341,Denník!F111,0)</f>
        <v>0</v>
      </c>
    </row>
    <row r="112" spans="4:5">
      <c r="D112" s="5">
        <f>IF(Denník!D112=341,Denník!F112,0)</f>
        <v>0</v>
      </c>
      <c r="E112" s="5">
        <f>IF(Denník!E112=341,Denník!F112,0)</f>
        <v>0</v>
      </c>
    </row>
    <row r="113" spans="4:5">
      <c r="D113" s="5">
        <f>IF(Denník!D113=341,Denník!F113,0)</f>
        <v>0</v>
      </c>
      <c r="E113" s="5">
        <f>IF(Denník!E113=341,Denník!F113,0)</f>
        <v>0</v>
      </c>
    </row>
    <row r="114" spans="4:5">
      <c r="D114" s="5">
        <f>IF(Denník!D114=341,Denník!F114,0)</f>
        <v>0</v>
      </c>
      <c r="E114" s="5">
        <f>IF(Denník!E114=341,Denník!F114,0)</f>
        <v>0</v>
      </c>
    </row>
    <row r="115" spans="4:5">
      <c r="D115" s="5">
        <f>IF(Denník!D115=341,Denník!F115,0)</f>
        <v>0</v>
      </c>
      <c r="E115" s="5">
        <f>IF(Denník!E115=341,Denník!F115,0)</f>
        <v>0</v>
      </c>
    </row>
    <row r="116" spans="4:5">
      <c r="D116" s="5">
        <f>IF(Denník!D116=341,Denník!F116,0)</f>
        <v>0</v>
      </c>
      <c r="E116" s="5">
        <f>IF(Denník!E116=341,Denník!F116,0)</f>
        <v>0</v>
      </c>
    </row>
    <row r="117" spans="4:5">
      <c r="D117" s="5">
        <f>IF(Denník!D117=341,Denník!F117,0)</f>
        <v>0</v>
      </c>
      <c r="E117" s="5">
        <f>IF(Denník!E117=341,Denník!F117,0)</f>
        <v>0</v>
      </c>
    </row>
    <row r="118" spans="4:5">
      <c r="D118" s="5">
        <f>IF(Denník!D118=341,Denník!F118,0)</f>
        <v>0</v>
      </c>
      <c r="E118" s="5">
        <f>IF(Denník!E118=341,Denník!F118,0)</f>
        <v>0</v>
      </c>
    </row>
    <row r="119" spans="4:5">
      <c r="D119" s="5">
        <f>IF(Denník!D119=341,Denník!F119,0)</f>
        <v>0</v>
      </c>
      <c r="E119" s="5">
        <f>IF(Denník!E119=341,Denník!F119,0)</f>
        <v>0</v>
      </c>
    </row>
    <row r="120" spans="4:5">
      <c r="D120" s="5">
        <f>IF(Denník!D120=341,Denník!F120,0)</f>
        <v>0</v>
      </c>
      <c r="E120" s="5">
        <f>IF(Denník!E120=341,Denník!F120,0)</f>
        <v>0</v>
      </c>
    </row>
    <row r="121" spans="4:5">
      <c r="D121" s="5">
        <f>IF(Denník!D121=341,Denník!F121,0)</f>
        <v>0</v>
      </c>
      <c r="E121" s="5">
        <f>IF(Denník!E121=341,Denník!F121,0)</f>
        <v>0</v>
      </c>
    </row>
    <row r="122" spans="4:5">
      <c r="D122" s="5">
        <f>IF(Denník!D122=341,Denník!F122,0)</f>
        <v>0</v>
      </c>
      <c r="E122" s="5">
        <f>IF(Denník!E122=341,Denník!F122,0)</f>
        <v>0</v>
      </c>
    </row>
    <row r="123" spans="4:5">
      <c r="D123" s="5">
        <f>IF(Denník!D123=341,Denník!F123,0)</f>
        <v>0</v>
      </c>
      <c r="E123" s="5">
        <f>IF(Denník!E123=341,Denník!F123,0)</f>
        <v>0</v>
      </c>
    </row>
    <row r="124" spans="4:5">
      <c r="D124" s="5">
        <f>IF(Denník!D124=341,Denník!F124,0)</f>
        <v>0</v>
      </c>
      <c r="E124" s="5">
        <f>IF(Denník!E124=341,Denník!F124,0)</f>
        <v>0</v>
      </c>
    </row>
    <row r="125" spans="4:5">
      <c r="D125" s="5">
        <f>IF(Denník!D125=341,Denník!F125,0)</f>
        <v>0</v>
      </c>
      <c r="E125" s="5">
        <f>IF(Denník!E125=341,Denník!F125,0)</f>
        <v>0</v>
      </c>
    </row>
    <row r="126" spans="4:5">
      <c r="D126" s="5">
        <f>IF(Denník!D126=341,Denník!F126,0)</f>
        <v>0</v>
      </c>
      <c r="E126" s="5">
        <f>IF(Denník!E126=341,Denník!F126,0)</f>
        <v>0</v>
      </c>
    </row>
    <row r="127" spans="4:5">
      <c r="D127" s="5">
        <f>IF(Denník!D127=341,Denník!F127,0)</f>
        <v>0</v>
      </c>
      <c r="E127" s="5">
        <f>IF(Denník!E127=341,Denník!F127,0)</f>
        <v>0</v>
      </c>
    </row>
    <row r="128" spans="4:5">
      <c r="D128" s="5">
        <f>IF(Denník!D128=341,Denník!F128,0)</f>
        <v>0</v>
      </c>
      <c r="E128" s="5">
        <f>IF(Denník!E128=341,Denník!F128,0)</f>
        <v>0</v>
      </c>
    </row>
    <row r="129" spans="4:5">
      <c r="D129" s="5">
        <f>IF(Denník!D129=341,Denník!F129,0)</f>
        <v>0</v>
      </c>
      <c r="E129" s="5">
        <f>IF(Denník!E129=341,Denník!F129,0)</f>
        <v>0</v>
      </c>
    </row>
    <row r="130" spans="4:5">
      <c r="D130" s="5">
        <f>IF(Denník!D130=341,Denník!F130,0)</f>
        <v>0</v>
      </c>
      <c r="E130" s="5">
        <f>IF(Denník!E130=341,Denník!F130,0)</f>
        <v>0</v>
      </c>
    </row>
    <row r="131" spans="4:5">
      <c r="D131" s="5">
        <f>IF(Denník!D131=341,Denník!F131,0)</f>
        <v>0</v>
      </c>
      <c r="E131" s="5">
        <f>IF(Denník!E131=341,Denník!F131,0)</f>
        <v>0</v>
      </c>
    </row>
    <row r="132" spans="4:5">
      <c r="D132" s="5">
        <f>IF(Denník!D132=341,Denník!F132,0)</f>
        <v>0</v>
      </c>
      <c r="E132" s="5">
        <f>IF(Denník!E132=341,Denník!F132,0)</f>
        <v>0</v>
      </c>
    </row>
    <row r="133" spans="4:5">
      <c r="D133" s="5">
        <f>IF(Denník!D133=341,Denník!F133,0)</f>
        <v>0</v>
      </c>
      <c r="E133" s="5">
        <f>IF(Denník!E133=341,Denník!F133,0)</f>
        <v>0</v>
      </c>
    </row>
    <row r="134" spans="4:5">
      <c r="D134" s="5">
        <f>IF(Denník!D134=341,Denník!F134,0)</f>
        <v>0</v>
      </c>
      <c r="E134" s="5">
        <f>IF(Denník!E134=341,Denník!F134,0)</f>
        <v>0</v>
      </c>
    </row>
    <row r="135" spans="4:5">
      <c r="D135" s="5">
        <f>IF(Denník!D135=341,Denník!F135,0)</f>
        <v>0</v>
      </c>
      <c r="E135" s="5">
        <f>IF(Denník!E135=341,Denník!F135,0)</f>
        <v>0</v>
      </c>
    </row>
    <row r="136" spans="4:5">
      <c r="D136" s="5">
        <f>IF(Denník!D136=341,Denník!F136,0)</f>
        <v>0</v>
      </c>
      <c r="E136" s="5">
        <f>IF(Denník!E136=341,Denník!F136,0)</f>
        <v>0</v>
      </c>
    </row>
    <row r="137" spans="4:5">
      <c r="D137" s="5">
        <f>IF(Denník!D137=341,Denník!F137,0)</f>
        <v>0</v>
      </c>
      <c r="E137" s="5">
        <f>IF(Denník!E137=341,Denník!F137,0)</f>
        <v>0</v>
      </c>
    </row>
    <row r="138" spans="4:5">
      <c r="D138" s="5">
        <f>IF(Denník!D138=341,Denník!F138,0)</f>
        <v>0</v>
      </c>
      <c r="E138" s="5">
        <f>IF(Denník!E138=341,Denník!F138,0)</f>
        <v>0</v>
      </c>
    </row>
    <row r="139" spans="4:5">
      <c r="D139" s="5">
        <f>IF(Denník!D139=341,Denník!F139,0)</f>
        <v>0</v>
      </c>
      <c r="E139" s="5">
        <f>IF(Denník!E139=341,Denník!F139,0)</f>
        <v>0</v>
      </c>
    </row>
    <row r="140" spans="4:5">
      <c r="D140" s="5">
        <f>IF(Denník!D140=341,Denník!F140,0)</f>
        <v>0</v>
      </c>
      <c r="E140" s="5">
        <f>IF(Denník!E140=341,Denník!F140,0)</f>
        <v>0</v>
      </c>
    </row>
    <row r="141" spans="4:5">
      <c r="D141" s="5">
        <f>IF(Denník!D141=341,Denník!F141,0)</f>
        <v>0</v>
      </c>
      <c r="E141" s="5">
        <f>IF(Denník!E141=341,Denník!F141,0)</f>
        <v>0</v>
      </c>
    </row>
    <row r="142" spans="4:5">
      <c r="D142" s="5">
        <f>IF(Denník!D142=341,Denník!F142,0)</f>
        <v>0</v>
      </c>
      <c r="E142" s="5">
        <f>IF(Denník!E142=341,Denník!F142,0)</f>
        <v>0</v>
      </c>
    </row>
    <row r="143" spans="4:5">
      <c r="D143" s="5">
        <f>IF(Denník!D143=341,Denník!F143,0)</f>
        <v>0</v>
      </c>
      <c r="E143" s="5">
        <f>IF(Denník!E143=341,Denník!F143,0)</f>
        <v>0</v>
      </c>
    </row>
    <row r="144" spans="4:5">
      <c r="D144" s="5">
        <f>IF(Denník!D144=341,Denník!F144,0)</f>
        <v>0</v>
      </c>
      <c r="E144" s="5">
        <f>IF(Denník!E144=341,Denník!F144,0)</f>
        <v>0</v>
      </c>
    </row>
    <row r="145" spans="4:5">
      <c r="D145" s="5">
        <f>IF(Denník!D145=341,Denník!F145,0)</f>
        <v>0</v>
      </c>
      <c r="E145" s="5">
        <f>IF(Denník!E145=341,Denník!F145,0)</f>
        <v>0</v>
      </c>
    </row>
    <row r="146" spans="4:5">
      <c r="D146" s="5">
        <f>IF(Denník!D146=341,Denník!F146,0)</f>
        <v>0</v>
      </c>
      <c r="E146" s="5">
        <f>IF(Denník!E146=341,Denník!F146,0)</f>
        <v>0</v>
      </c>
    </row>
    <row r="147" spans="4:5">
      <c r="D147" s="5">
        <f>IF(Denník!D147=341,Denník!F147,0)</f>
        <v>0</v>
      </c>
      <c r="E147" s="5">
        <f>IF(Denník!E147=341,Denník!F147,0)</f>
        <v>0</v>
      </c>
    </row>
    <row r="148" spans="4:5">
      <c r="D148" s="5">
        <f>IF(Denník!D148=341,Denník!F148,0)</f>
        <v>0</v>
      </c>
      <c r="E148" s="5">
        <f>IF(Denník!E148=341,Denník!F148,0)</f>
        <v>0</v>
      </c>
    </row>
    <row r="149" spans="4:5">
      <c r="D149" s="5">
        <f>IF(Denník!D149=341,Denník!F149,0)</f>
        <v>0</v>
      </c>
      <c r="E149" s="5">
        <f>IF(Denník!E149=341,Denník!F149,0)</f>
        <v>0</v>
      </c>
    </row>
    <row r="150" spans="4:5">
      <c r="D150" s="5">
        <f>IF(Denník!D150=341,Denník!F150,0)</f>
        <v>0</v>
      </c>
      <c r="E150" s="5">
        <f>IF(Denník!E150=341,Denník!F150,0)</f>
        <v>0</v>
      </c>
    </row>
    <row r="151" spans="4:5">
      <c r="D151" s="5">
        <f>IF(Denník!D151=341,Denník!F151,0)</f>
        <v>0</v>
      </c>
      <c r="E151" s="5">
        <f>IF(Denník!E151=341,Denník!F151,0)</f>
        <v>0</v>
      </c>
    </row>
    <row r="152" spans="4:5">
      <c r="D152" s="5">
        <f>IF(Denník!D152=341,Denník!F152,0)</f>
        <v>0</v>
      </c>
      <c r="E152" s="5">
        <f>IF(Denník!E152=341,Denník!F152,0)</f>
        <v>0</v>
      </c>
    </row>
    <row r="153" spans="4:5">
      <c r="D153" s="5">
        <f>IF(Denník!D153=341,Denník!F153,0)</f>
        <v>0</v>
      </c>
      <c r="E153" s="5">
        <f>IF(Denník!E153=341,Denník!F153,0)</f>
        <v>0</v>
      </c>
    </row>
    <row r="154" spans="4:5">
      <c r="D154" s="5">
        <f>IF(Denník!D154=341,Denník!F154,0)</f>
        <v>0</v>
      </c>
      <c r="E154" s="5">
        <f>IF(Denník!E154=341,Denník!F154,0)</f>
        <v>0</v>
      </c>
    </row>
    <row r="155" spans="4:5">
      <c r="D155" s="5">
        <f>IF(Denník!D155=341,Denník!F155,0)</f>
        <v>0</v>
      </c>
      <c r="E155" s="5">
        <f>IF(Denník!E155=341,Denník!F155,0)</f>
        <v>0</v>
      </c>
    </row>
    <row r="156" spans="4:5">
      <c r="D156" s="5">
        <f>IF(Denník!D156=341,Denník!F156,0)</f>
        <v>0</v>
      </c>
      <c r="E156" s="5">
        <f>IF(Denník!E156=341,Denník!F156,0)</f>
        <v>0</v>
      </c>
    </row>
    <row r="157" spans="4:5">
      <c r="D157" s="5">
        <f>IF(Denník!D157=341,Denník!F157,0)</f>
        <v>0</v>
      </c>
      <c r="E157" s="5">
        <f>IF(Denník!E157=341,Denník!F157,0)</f>
        <v>0</v>
      </c>
    </row>
    <row r="158" spans="4:5">
      <c r="D158" s="5">
        <f>IF(Denník!D158=341,Denník!F158,0)</f>
        <v>0</v>
      </c>
      <c r="E158" s="5">
        <f>IF(Denník!E158=341,Denník!F158,0)</f>
        <v>0</v>
      </c>
    </row>
    <row r="159" spans="4:5">
      <c r="D159" s="5">
        <f>IF(Denník!D159=341,Denník!F159,0)</f>
        <v>0</v>
      </c>
      <c r="E159" s="5">
        <f>IF(Denník!E159=341,Denník!F159,0)</f>
        <v>0</v>
      </c>
    </row>
    <row r="160" spans="4:5">
      <c r="D160" s="5">
        <f>IF(Denník!D160=341,Denník!F160,0)</f>
        <v>0</v>
      </c>
      <c r="E160" s="5">
        <f>IF(Denník!E160=341,Denník!F160,0)</f>
        <v>0</v>
      </c>
    </row>
    <row r="161" spans="4:5">
      <c r="D161" s="5">
        <f>IF(Denník!D161=341,Denník!F161,0)</f>
        <v>0</v>
      </c>
      <c r="E161" s="5">
        <f>IF(Denník!E161=341,Denník!F161,0)</f>
        <v>0</v>
      </c>
    </row>
    <row r="162" spans="4:5">
      <c r="D162" s="5">
        <f>IF(Denník!D162=341,Denník!F162,0)</f>
        <v>0</v>
      </c>
      <c r="E162" s="5">
        <f>IF(Denník!E162=341,Denník!F162,0)</f>
        <v>0</v>
      </c>
    </row>
    <row r="163" spans="4:5">
      <c r="D163" s="5">
        <f>IF(Denník!D163=341,Denník!F163,0)</f>
        <v>0</v>
      </c>
      <c r="E163" s="5">
        <f>IF(Denník!E163=341,Denník!F163,0)</f>
        <v>0</v>
      </c>
    </row>
    <row r="164" spans="4:5">
      <c r="D164" s="5">
        <f>IF(Denník!D164=341,Denník!F164,0)</f>
        <v>0</v>
      </c>
      <c r="E164" s="5">
        <f>IF(Denník!E164=341,Denník!F164,0)</f>
        <v>0</v>
      </c>
    </row>
    <row r="165" spans="4:5">
      <c r="D165" s="5">
        <f>IF(Denník!D165=341,Denník!F165,0)</f>
        <v>0</v>
      </c>
      <c r="E165" s="5">
        <f>IF(Denník!E165=341,Denník!F165,0)</f>
        <v>0</v>
      </c>
    </row>
    <row r="166" spans="4:5">
      <c r="D166" s="5">
        <f>IF(Denník!D166=341,Denník!F166,0)</f>
        <v>0</v>
      </c>
      <c r="E166" s="5">
        <f>IF(Denník!E166=341,Denník!F166,0)</f>
        <v>0</v>
      </c>
    </row>
    <row r="167" spans="4:5">
      <c r="D167" s="5">
        <f>IF(Denník!D167=341,Denník!F167,0)</f>
        <v>0</v>
      </c>
      <c r="E167" s="5">
        <f>IF(Denník!E167=341,Denník!F167,0)</f>
        <v>0</v>
      </c>
    </row>
    <row r="168" spans="4:5">
      <c r="D168" s="5">
        <f>IF(Denník!D168=341,Denník!F168,0)</f>
        <v>0</v>
      </c>
      <c r="E168" s="5">
        <f>IF(Denník!E168=341,Denník!F168,0)</f>
        <v>0</v>
      </c>
    </row>
    <row r="169" spans="4:5">
      <c r="D169" s="5">
        <f>IF(Denník!D169=341,Denník!F169,0)</f>
        <v>0</v>
      </c>
      <c r="E169" s="5">
        <f>IF(Denník!E169=341,Denník!F169,0)</f>
        <v>0</v>
      </c>
    </row>
    <row r="170" spans="4:5">
      <c r="D170" s="5">
        <f>IF(Denník!D170=341,Denník!F170,0)</f>
        <v>0</v>
      </c>
      <c r="E170" s="5">
        <f>IF(Denník!E170=341,Denník!F170,0)</f>
        <v>0</v>
      </c>
    </row>
    <row r="171" spans="4:5">
      <c r="D171" s="5">
        <f>IF(Denník!D171=341,Denník!F171,0)</f>
        <v>0</v>
      </c>
      <c r="E171" s="5">
        <f>IF(Denník!E171=341,Denník!F171,0)</f>
        <v>0</v>
      </c>
    </row>
    <row r="172" spans="4:5">
      <c r="D172" s="5">
        <f>IF(Denník!D172=341,Denník!F172,0)</f>
        <v>0</v>
      </c>
      <c r="E172" s="5">
        <f>IF(Denník!E172=341,Denník!F172,0)</f>
        <v>0</v>
      </c>
    </row>
    <row r="173" spans="4:5">
      <c r="D173" s="5">
        <f>IF(Denník!D173=341,Denník!F173,0)</f>
        <v>0</v>
      </c>
      <c r="E173" s="5">
        <f>IF(Denník!E173=341,Denník!F173,0)</f>
        <v>0</v>
      </c>
    </row>
    <row r="174" spans="4:5">
      <c r="D174" s="5">
        <f>IF(Denník!D174=341,Denník!F174,0)</f>
        <v>0</v>
      </c>
      <c r="E174" s="5">
        <f>IF(Denník!E174=341,Denník!F174,0)</f>
        <v>0</v>
      </c>
    </row>
    <row r="175" spans="4:5">
      <c r="D175" s="5">
        <f>IF(Denník!D175=341,Denník!F175,0)</f>
        <v>0</v>
      </c>
      <c r="E175" s="5">
        <f>IF(Denník!E175=341,Denník!F175,0)</f>
        <v>0</v>
      </c>
    </row>
    <row r="176" spans="4:5">
      <c r="D176" s="5">
        <f>IF(Denník!D176=341,Denník!F176,0)</f>
        <v>0</v>
      </c>
      <c r="E176" s="5">
        <f>IF(Denník!E176=341,Denník!F176,0)</f>
        <v>0</v>
      </c>
    </row>
    <row r="177" spans="4:5">
      <c r="D177" s="5">
        <f>IF(Denník!D177=341,Denník!F177,0)</f>
        <v>0</v>
      </c>
      <c r="E177" s="5">
        <f>IF(Denník!E177=341,Denník!F177,0)</f>
        <v>0</v>
      </c>
    </row>
    <row r="178" spans="4:5">
      <c r="D178" s="5">
        <f>IF(Denník!D178=341,Denník!F178,0)</f>
        <v>0</v>
      </c>
      <c r="E178" s="5">
        <f>IF(Denník!E178=341,Denník!F178,0)</f>
        <v>0</v>
      </c>
    </row>
    <row r="179" spans="4:5">
      <c r="D179" s="5">
        <f>IF(Denník!D179=341,Denník!F179,0)</f>
        <v>0</v>
      </c>
      <c r="E179" s="5">
        <f>IF(Denník!E179=341,Denník!F179,0)</f>
        <v>0</v>
      </c>
    </row>
    <row r="180" spans="4:5">
      <c r="D180" s="5">
        <f>IF(Denník!D180=341,Denník!F180,0)</f>
        <v>0</v>
      </c>
      <c r="E180" s="5">
        <f>IF(Denník!E180=341,Denník!F180,0)</f>
        <v>0</v>
      </c>
    </row>
    <row r="181" spans="4:5">
      <c r="D181" s="5">
        <f>IF(Denník!D181=341,Denník!F181,0)</f>
        <v>0</v>
      </c>
      <c r="E181" s="5">
        <f>IF(Denník!E181=341,Denník!F181,0)</f>
        <v>0</v>
      </c>
    </row>
    <row r="182" spans="4:5">
      <c r="D182" s="5">
        <f>IF(Denník!D182=341,Denník!F182,0)</f>
        <v>0</v>
      </c>
      <c r="E182" s="5">
        <f>IF(Denník!E182=341,Denník!F182,0)</f>
        <v>0</v>
      </c>
    </row>
    <row r="183" spans="4:5">
      <c r="D183" s="5">
        <f>IF(Denník!D183=341,Denník!F183,0)</f>
        <v>0</v>
      </c>
      <c r="E183" s="5">
        <f>IF(Denník!E183=341,Denník!F183,0)</f>
        <v>0</v>
      </c>
    </row>
    <row r="184" spans="4:5">
      <c r="D184" s="5">
        <f>IF(Denník!D184=341,Denník!F184,0)</f>
        <v>0</v>
      </c>
      <c r="E184" s="5">
        <f>IF(Denník!E184=341,Denník!F184,0)</f>
        <v>0</v>
      </c>
    </row>
    <row r="185" spans="4:5">
      <c r="D185" s="5">
        <f>IF(Denník!D185=341,Denník!F185,0)</f>
        <v>0</v>
      </c>
      <c r="E185" s="5">
        <f>IF(Denník!E185=341,Denník!F185,0)</f>
        <v>0</v>
      </c>
    </row>
    <row r="186" spans="4:5">
      <c r="D186" s="5">
        <f>IF(Denník!D186=341,Denník!F186,0)</f>
        <v>0</v>
      </c>
      <c r="E186" s="5">
        <f>IF(Denník!E186=341,Denník!F186,0)</f>
        <v>0</v>
      </c>
    </row>
    <row r="187" spans="4:5">
      <c r="D187" s="5">
        <f>IF(Denník!D187=341,Denník!F187,0)</f>
        <v>0</v>
      </c>
      <c r="E187" s="5">
        <f>IF(Denník!E187=341,Denník!F187,0)</f>
        <v>0</v>
      </c>
    </row>
    <row r="188" spans="4:5">
      <c r="D188" s="5">
        <f>IF(Denník!D188=341,Denník!F188,0)</f>
        <v>0</v>
      </c>
      <c r="E188" s="5">
        <f>IF(Denník!E188=341,Denník!F188,0)</f>
        <v>0</v>
      </c>
    </row>
    <row r="189" spans="4:5">
      <c r="D189" s="5">
        <f>IF(Denník!D189=341,Denník!F189,0)</f>
        <v>0</v>
      </c>
      <c r="E189" s="5">
        <f>IF(Denník!E189=341,Denník!F189,0)</f>
        <v>0</v>
      </c>
    </row>
    <row r="190" spans="4:5">
      <c r="D190" s="5">
        <f>IF(Denník!D190=341,Denník!F190,0)</f>
        <v>0</v>
      </c>
      <c r="E190" s="5">
        <f>IF(Denník!E190=341,Denník!F190,0)</f>
        <v>0</v>
      </c>
    </row>
    <row r="191" spans="4:5">
      <c r="D191" s="5">
        <f>IF(Denník!D191=341,Denník!F191,0)</f>
        <v>0</v>
      </c>
      <c r="E191" s="5">
        <f>IF(Denník!E191=341,Denník!F191,0)</f>
        <v>0</v>
      </c>
    </row>
    <row r="192" spans="4:5">
      <c r="D192" s="5">
        <f>IF(Denník!D192=341,Denník!F192,0)</f>
        <v>0</v>
      </c>
      <c r="E192" s="5">
        <f>IF(Denník!E192=341,Denník!F192,0)</f>
        <v>0</v>
      </c>
    </row>
    <row r="193" spans="4:5">
      <c r="D193" s="5">
        <f>IF(Denník!D193=341,Denník!F193,0)</f>
        <v>0</v>
      </c>
      <c r="E193" s="5">
        <f>IF(Denník!E193=341,Denník!F193,0)</f>
        <v>0</v>
      </c>
    </row>
    <row r="194" spans="4:5">
      <c r="D194" s="5">
        <f>IF(Denník!D194=341,Denník!F194,0)</f>
        <v>0</v>
      </c>
      <c r="E194" s="5">
        <f>IF(Denník!E194=341,Denník!F194,0)</f>
        <v>0</v>
      </c>
    </row>
    <row r="195" spans="4:5">
      <c r="D195" s="5">
        <f>IF(Denník!D195=341,Denník!F195,0)</f>
        <v>0</v>
      </c>
      <c r="E195" s="5">
        <f>IF(Denník!E195=341,Denník!F195,0)</f>
        <v>0</v>
      </c>
    </row>
    <row r="196" spans="4:5">
      <c r="D196" s="5">
        <f>IF(Denník!D196=341,Denník!F196,0)</f>
        <v>0</v>
      </c>
      <c r="E196" s="5">
        <f>IF(Denník!E196=341,Denník!F196,0)</f>
        <v>0</v>
      </c>
    </row>
    <row r="197" spans="4:5">
      <c r="D197" s="5">
        <f>IF(Denník!D197=341,Denník!F197,0)</f>
        <v>0</v>
      </c>
      <c r="E197" s="5">
        <f>IF(Denník!E197=341,Denník!F197,0)</f>
        <v>0</v>
      </c>
    </row>
    <row r="198" spans="4:5">
      <c r="D198" s="5">
        <f>IF(Denník!D198=341,Denník!F198,0)</f>
        <v>0</v>
      </c>
      <c r="E198" s="5">
        <f>IF(Denník!E198=341,Denník!F198,0)</f>
        <v>0</v>
      </c>
    </row>
    <row r="199" spans="4:5">
      <c r="D199" s="5">
        <f>IF(Denník!D199=341,Denník!F199,0)</f>
        <v>0</v>
      </c>
      <c r="E199" s="5">
        <f>IF(Denník!E199=341,Denník!F199,0)</f>
        <v>0</v>
      </c>
    </row>
    <row r="200" spans="4:5">
      <c r="D200" s="8">
        <f t="shared" ref="D200:E200" si="0">SUM(D2:D199)</f>
        <v>0</v>
      </c>
      <c r="E200" s="8">
        <f t="shared" si="0"/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sheetData>
    <row r="1" spans="1:5" ht="15" thickBot="1">
      <c r="A1" s="79" t="s">
        <v>54</v>
      </c>
      <c r="B1" s="79"/>
      <c r="D1" s="5" t="s">
        <v>3</v>
      </c>
      <c r="E1" s="5" t="s">
        <v>4</v>
      </c>
    </row>
    <row r="2" spans="1:5" ht="15" thickTop="1">
      <c r="A2" s="63" t="s">
        <v>9</v>
      </c>
      <c r="B2" s="64" t="s">
        <v>10</v>
      </c>
      <c r="D2" s="5">
        <f>IF(Denník!D2=591,Denník!F2,0)</f>
        <v>0</v>
      </c>
      <c r="E2" s="5">
        <f>IF(Denník!E2=591,Denník!F2,0)</f>
        <v>0</v>
      </c>
    </row>
    <row r="3" spans="1:5">
      <c r="A3" s="5">
        <f>D200</f>
        <v>0</v>
      </c>
      <c r="B3" s="12">
        <f>E200</f>
        <v>0</v>
      </c>
      <c r="D3" s="5">
        <f>IF(Denník!D3=591,Denník!F3,0)</f>
        <v>0</v>
      </c>
      <c r="E3" s="5">
        <f>IF(Denník!E3=591,Denník!F3,0)</f>
        <v>0</v>
      </c>
    </row>
    <row r="4" spans="1:5" ht="15" thickBot="1">
      <c r="A4" s="13"/>
      <c r="B4" s="14"/>
      <c r="D4" s="5">
        <f>IF(Denník!D4=591,Denník!F4,0)</f>
        <v>0</v>
      </c>
      <c r="E4" s="5">
        <f>IF(Denník!E4=591,Denník!F4,0)</f>
        <v>0</v>
      </c>
    </row>
    <row r="5" spans="1:5" ht="15" thickTop="1">
      <c r="A5" s="5"/>
      <c r="B5" s="12"/>
      <c r="D5" s="5">
        <f>IF(Denník!D5=591,Denník!F5,0)</f>
        <v>0</v>
      </c>
      <c r="E5" s="5">
        <f>IF(Denník!E5=591,Denník!F5,0)</f>
        <v>0</v>
      </c>
    </row>
    <row r="6" spans="1:5">
      <c r="D6" s="5">
        <f>IF(Denník!D6=591,Denník!F6,0)</f>
        <v>0</v>
      </c>
      <c r="E6" s="5">
        <f>IF(Denník!E6=591,Denník!F6,0)</f>
        <v>0</v>
      </c>
    </row>
    <row r="7" spans="1:5">
      <c r="D7" s="5">
        <f>IF(Denník!D7=591,Denník!F7,0)</f>
        <v>0</v>
      </c>
      <c r="E7" s="5">
        <f>IF(Denník!E7=591,Denník!F7,0)</f>
        <v>0</v>
      </c>
    </row>
    <row r="8" spans="1:5">
      <c r="D8" s="5">
        <f>IF(Denník!D8=591,Denník!F8,0)</f>
        <v>0</v>
      </c>
      <c r="E8" s="5">
        <f>IF(Denník!E8=591,Denník!F8,0)</f>
        <v>0</v>
      </c>
    </row>
    <row r="9" spans="1:5">
      <c r="D9" s="5">
        <f>IF(Denník!D9=591,Denník!F9,0)</f>
        <v>0</v>
      </c>
      <c r="E9" s="5">
        <f>IF(Denník!E9=591,Denník!F9,0)</f>
        <v>0</v>
      </c>
    </row>
    <row r="10" spans="1:5">
      <c r="D10" s="5">
        <f>IF(Denník!D10=591,Denník!F10,0)</f>
        <v>0</v>
      </c>
      <c r="E10" s="5">
        <f>IF(Denník!E10=591,Denník!F10,0)</f>
        <v>0</v>
      </c>
    </row>
    <row r="11" spans="1:5">
      <c r="D11" s="5">
        <f>IF(Denník!D11=591,Denník!F11,0)</f>
        <v>0</v>
      </c>
      <c r="E11" s="5">
        <f>IF(Denník!E11=591,Denník!F11,0)</f>
        <v>0</v>
      </c>
    </row>
    <row r="12" spans="1:5">
      <c r="D12" s="5">
        <f>IF(Denník!D12=591,Denník!F12,0)</f>
        <v>0</v>
      </c>
      <c r="E12" s="5">
        <f>IF(Denník!E12=591,Denník!F12,0)</f>
        <v>0</v>
      </c>
    </row>
    <row r="13" spans="1:5">
      <c r="D13" s="5">
        <f>IF(Denník!D13=591,Denník!F13,0)</f>
        <v>0</v>
      </c>
      <c r="E13" s="5">
        <f>IF(Denník!E13=591,Denník!F13,0)</f>
        <v>0</v>
      </c>
    </row>
    <row r="14" spans="1:5">
      <c r="D14" s="5">
        <f>IF(Denník!D14=591,Denník!F14,0)</f>
        <v>0</v>
      </c>
      <c r="E14" s="5">
        <f>IF(Denník!E14=591,Denník!F14,0)</f>
        <v>0</v>
      </c>
    </row>
    <row r="15" spans="1:5">
      <c r="D15" s="5">
        <f>IF(Denník!D15=591,Denník!F15,0)</f>
        <v>0</v>
      </c>
      <c r="E15" s="5">
        <f>IF(Denník!E15=591,Denník!F15,0)</f>
        <v>0</v>
      </c>
    </row>
    <row r="16" spans="1:5">
      <c r="D16" s="5">
        <f>IF(Denník!D16=591,Denník!F16,0)</f>
        <v>0</v>
      </c>
      <c r="E16" s="5">
        <f>IF(Denník!E16=591,Denník!F16,0)</f>
        <v>0</v>
      </c>
    </row>
    <row r="17" spans="4:5">
      <c r="D17" s="5">
        <f>IF(Denník!D17=591,Denník!F17,0)</f>
        <v>0</v>
      </c>
      <c r="E17" s="5">
        <f>IF(Denník!E17=591,Denník!F17,0)</f>
        <v>0</v>
      </c>
    </row>
    <row r="18" spans="4:5">
      <c r="D18" s="5">
        <f>IF(Denník!D18=591,Denník!F18,0)</f>
        <v>0</v>
      </c>
      <c r="E18" s="5">
        <f>IF(Denník!E18=591,Denník!F18,0)</f>
        <v>0</v>
      </c>
    </row>
    <row r="19" spans="4:5">
      <c r="D19" s="5">
        <f>IF(Denník!D19=591,Denník!F19,0)</f>
        <v>0</v>
      </c>
      <c r="E19" s="5">
        <f>IF(Denník!E19=591,Denník!F19,0)</f>
        <v>0</v>
      </c>
    </row>
    <row r="20" spans="4:5">
      <c r="D20" s="5">
        <f>IF(Denník!D20=591,Denník!F20,0)</f>
        <v>0</v>
      </c>
      <c r="E20" s="5">
        <f>IF(Denník!E20=591,Denník!F20,0)</f>
        <v>0</v>
      </c>
    </row>
    <row r="21" spans="4:5">
      <c r="D21" s="5">
        <f>IF(Denník!D21=591,Denník!F21,0)</f>
        <v>0</v>
      </c>
      <c r="E21" s="5">
        <f>IF(Denník!E21=591,Denník!F21,0)</f>
        <v>0</v>
      </c>
    </row>
    <row r="22" spans="4:5">
      <c r="D22" s="5">
        <f>IF(Denník!D22=591,Denník!F22,0)</f>
        <v>0</v>
      </c>
      <c r="E22" s="5">
        <f>IF(Denník!E22=591,Denník!F22,0)</f>
        <v>0</v>
      </c>
    </row>
    <row r="23" spans="4:5">
      <c r="D23" s="5">
        <f>IF(Denník!D23=591,Denník!F23,0)</f>
        <v>0</v>
      </c>
      <c r="E23" s="5">
        <f>IF(Denník!E23=591,Denník!F23,0)</f>
        <v>0</v>
      </c>
    </row>
    <row r="24" spans="4:5">
      <c r="D24" s="5">
        <f>IF(Denník!D24=591,Denník!F24,0)</f>
        <v>0</v>
      </c>
      <c r="E24" s="5">
        <f>IF(Denník!E24=591,Denník!F24,0)</f>
        <v>0</v>
      </c>
    </row>
    <row r="25" spans="4:5">
      <c r="D25" s="5">
        <f>IF(Denník!D25=591,Denník!F25,0)</f>
        <v>0</v>
      </c>
      <c r="E25" s="5">
        <f>IF(Denník!E25=591,Denník!F25,0)</f>
        <v>0</v>
      </c>
    </row>
    <row r="26" spans="4:5">
      <c r="D26" s="5">
        <f>IF(Denník!D26=591,Denník!F26,0)</f>
        <v>0</v>
      </c>
      <c r="E26" s="5">
        <f>IF(Denník!E26=591,Denník!F26,0)</f>
        <v>0</v>
      </c>
    </row>
    <row r="27" spans="4:5">
      <c r="D27" s="5">
        <f>IF(Denník!D27=591,Denník!F27,0)</f>
        <v>0</v>
      </c>
      <c r="E27" s="5">
        <f>IF(Denník!E27=591,Denník!F27,0)</f>
        <v>0</v>
      </c>
    </row>
    <row r="28" spans="4:5">
      <c r="D28" s="5">
        <f>IF(Denník!D28=591,Denník!F28,0)</f>
        <v>0</v>
      </c>
      <c r="E28" s="5">
        <f>IF(Denník!E28=591,Denník!F28,0)</f>
        <v>0</v>
      </c>
    </row>
    <row r="29" spans="4:5">
      <c r="D29" s="5">
        <f>IF(Denník!D29=591,Denník!F29,0)</f>
        <v>0</v>
      </c>
      <c r="E29" s="5">
        <f>IF(Denník!E29=591,Denník!F29,0)</f>
        <v>0</v>
      </c>
    </row>
    <row r="30" spans="4:5">
      <c r="D30" s="5">
        <f>IF(Denník!D30=591,Denník!F30,0)</f>
        <v>0</v>
      </c>
      <c r="E30" s="5">
        <f>IF(Denník!E30=591,Denník!F30,0)</f>
        <v>0</v>
      </c>
    </row>
    <row r="31" spans="4:5">
      <c r="D31" s="5">
        <f>IF(Denník!D31=591,Denník!F31,0)</f>
        <v>0</v>
      </c>
      <c r="E31" s="5">
        <f>IF(Denník!E31=591,Denník!F31,0)</f>
        <v>0</v>
      </c>
    </row>
    <row r="32" spans="4:5">
      <c r="D32" s="5">
        <f>IF(Denník!D32=591,Denník!F32,0)</f>
        <v>0</v>
      </c>
      <c r="E32" s="5">
        <f>IF(Denník!E32=591,Denník!F32,0)</f>
        <v>0</v>
      </c>
    </row>
    <row r="33" spans="4:5">
      <c r="D33" s="5">
        <f>IF(Denník!D33=591,Denník!F33,0)</f>
        <v>0</v>
      </c>
      <c r="E33" s="5">
        <f>IF(Denník!E33=591,Denník!F33,0)</f>
        <v>0</v>
      </c>
    </row>
    <row r="34" spans="4:5">
      <c r="D34" s="5">
        <f>IF(Denník!D34=591,Denník!F34,0)</f>
        <v>0</v>
      </c>
      <c r="E34" s="5">
        <f>IF(Denník!E34=591,Denník!F34,0)</f>
        <v>0</v>
      </c>
    </row>
    <row r="35" spans="4:5">
      <c r="D35" s="5">
        <f>IF(Denník!D35=591,Denník!F35,0)</f>
        <v>0</v>
      </c>
      <c r="E35" s="5">
        <f>IF(Denník!E35=591,Denník!F35,0)</f>
        <v>0</v>
      </c>
    </row>
    <row r="36" spans="4:5">
      <c r="D36" s="5">
        <f>IF(Denník!D36=591,Denník!F36,0)</f>
        <v>0</v>
      </c>
      <c r="E36" s="5">
        <f>IF(Denník!E36=591,Denník!F36,0)</f>
        <v>0</v>
      </c>
    </row>
    <row r="37" spans="4:5">
      <c r="D37" s="5">
        <f>IF(Denník!D37=591,Denník!F37,0)</f>
        <v>0</v>
      </c>
      <c r="E37" s="5">
        <f>IF(Denník!E37=591,Denník!F37,0)</f>
        <v>0</v>
      </c>
    </row>
    <row r="38" spans="4:5">
      <c r="D38" s="5">
        <f>IF(Denník!D38=591,Denník!F38,0)</f>
        <v>0</v>
      </c>
      <c r="E38" s="5">
        <f>IF(Denník!E38=591,Denník!F38,0)</f>
        <v>0</v>
      </c>
    </row>
    <row r="39" spans="4:5">
      <c r="D39" s="5">
        <f>IF(Denník!D39=591,Denník!F39,0)</f>
        <v>0</v>
      </c>
      <c r="E39" s="5">
        <f>IF(Denník!E39=591,Denník!F39,0)</f>
        <v>0</v>
      </c>
    </row>
    <row r="40" spans="4:5">
      <c r="D40" s="5">
        <f>IF(Denník!D40=591,Denník!F40,0)</f>
        <v>0</v>
      </c>
      <c r="E40" s="5">
        <f>IF(Denník!E40=591,Denník!F40,0)</f>
        <v>0</v>
      </c>
    </row>
    <row r="41" spans="4:5">
      <c r="D41" s="5">
        <f>IF(Denník!D41=591,Denník!F41,0)</f>
        <v>0</v>
      </c>
      <c r="E41" s="5">
        <f>IF(Denník!E41=591,Denník!F41,0)</f>
        <v>0</v>
      </c>
    </row>
    <row r="42" spans="4:5">
      <c r="D42" s="5">
        <f>IF(Denník!D42=591,Denník!F42,0)</f>
        <v>0</v>
      </c>
      <c r="E42" s="5">
        <f>IF(Denník!E42=591,Denník!F42,0)</f>
        <v>0</v>
      </c>
    </row>
    <row r="43" spans="4:5">
      <c r="D43" s="5">
        <f>IF(Denník!D43=591,Denník!F43,0)</f>
        <v>0</v>
      </c>
      <c r="E43" s="5">
        <f>IF(Denník!E43=591,Denník!F43,0)</f>
        <v>0</v>
      </c>
    </row>
    <row r="44" spans="4:5">
      <c r="D44" s="5">
        <f>IF(Denník!D44=591,Denník!F44,0)</f>
        <v>0</v>
      </c>
      <c r="E44" s="5">
        <f>IF(Denník!E44=591,Denník!F44,0)</f>
        <v>0</v>
      </c>
    </row>
    <row r="45" spans="4:5">
      <c r="D45" s="5">
        <f>IF(Denník!D45=591,Denník!F45,0)</f>
        <v>0</v>
      </c>
      <c r="E45" s="5">
        <f>IF(Denník!E45=591,Denník!F45,0)</f>
        <v>0</v>
      </c>
    </row>
    <row r="46" spans="4:5">
      <c r="D46" s="5">
        <f>IF(Denník!D46=591,Denník!F46,0)</f>
        <v>0</v>
      </c>
      <c r="E46" s="5">
        <f>IF(Denník!E46=591,Denník!F46,0)</f>
        <v>0</v>
      </c>
    </row>
    <row r="47" spans="4:5">
      <c r="D47" s="5">
        <f>IF(Denník!D47=591,Denník!F47,0)</f>
        <v>0</v>
      </c>
      <c r="E47" s="5">
        <f>IF(Denník!E47=591,Denník!F47,0)</f>
        <v>0</v>
      </c>
    </row>
    <row r="48" spans="4:5">
      <c r="D48" s="5">
        <f>IF(Denník!D48=591,Denník!F48,0)</f>
        <v>0</v>
      </c>
      <c r="E48" s="5">
        <f>IF(Denník!E48=591,Denník!F48,0)</f>
        <v>0</v>
      </c>
    </row>
    <row r="49" spans="4:5">
      <c r="D49" s="5">
        <f>IF(Denník!D49=591,Denník!F49,0)</f>
        <v>0</v>
      </c>
      <c r="E49" s="5">
        <f>IF(Denník!E49=591,Denník!F49,0)</f>
        <v>0</v>
      </c>
    </row>
    <row r="50" spans="4:5">
      <c r="D50" s="5">
        <f>IF(Denník!D50=591,Denník!F50,0)</f>
        <v>0</v>
      </c>
      <c r="E50" s="5">
        <f>IF(Denník!E50=591,Denník!F50,0)</f>
        <v>0</v>
      </c>
    </row>
    <row r="51" spans="4:5">
      <c r="D51" s="5">
        <f>IF(Denník!D51=591,Denník!F51,0)</f>
        <v>0</v>
      </c>
      <c r="E51" s="5">
        <f>IF(Denník!E51=591,Denník!F51,0)</f>
        <v>0</v>
      </c>
    </row>
    <row r="52" spans="4:5">
      <c r="D52" s="5">
        <f>IF(Denník!D52=591,Denník!F52,0)</f>
        <v>0</v>
      </c>
      <c r="E52" s="5">
        <f>IF(Denník!E52=591,Denník!F52,0)</f>
        <v>0</v>
      </c>
    </row>
    <row r="53" spans="4:5">
      <c r="D53" s="5">
        <f>IF(Denník!D53=591,Denník!F53,0)</f>
        <v>0</v>
      </c>
      <c r="E53" s="5">
        <f>IF(Denník!E53=591,Denník!F53,0)</f>
        <v>0</v>
      </c>
    </row>
    <row r="54" spans="4:5">
      <c r="D54" s="5">
        <f>IF(Denník!D54=591,Denník!F54,0)</f>
        <v>0</v>
      </c>
      <c r="E54" s="5">
        <f>IF(Denník!E54=591,Denník!F54,0)</f>
        <v>0</v>
      </c>
    </row>
    <row r="55" spans="4:5">
      <c r="D55" s="5">
        <f>IF(Denník!D55=591,Denník!F55,0)</f>
        <v>0</v>
      </c>
      <c r="E55" s="5">
        <f>IF(Denník!E55=591,Denník!F55,0)</f>
        <v>0</v>
      </c>
    </row>
    <row r="56" spans="4:5">
      <c r="D56" s="5">
        <f>IF(Denník!D56=591,Denník!F56,0)</f>
        <v>0</v>
      </c>
      <c r="E56" s="5">
        <f>IF(Denník!E56=591,Denník!F56,0)</f>
        <v>0</v>
      </c>
    </row>
    <row r="57" spans="4:5">
      <c r="D57" s="5">
        <f>IF(Denník!D57=591,Denník!F57,0)</f>
        <v>0</v>
      </c>
      <c r="E57" s="5">
        <f>IF(Denník!E57=591,Denník!F57,0)</f>
        <v>0</v>
      </c>
    </row>
    <row r="58" spans="4:5">
      <c r="D58" s="5">
        <f>IF(Denník!D58=591,Denník!F58,0)</f>
        <v>0</v>
      </c>
      <c r="E58" s="5">
        <f>IF(Denník!E58=591,Denník!F58,0)</f>
        <v>0</v>
      </c>
    </row>
    <row r="59" spans="4:5">
      <c r="D59" s="5">
        <f>IF(Denník!D59=591,Denník!F59,0)</f>
        <v>0</v>
      </c>
      <c r="E59" s="5">
        <f>IF(Denník!E59=591,Denník!F59,0)</f>
        <v>0</v>
      </c>
    </row>
    <row r="60" spans="4:5">
      <c r="D60" s="5">
        <f>IF(Denník!D60=591,Denník!F60,0)</f>
        <v>0</v>
      </c>
      <c r="E60" s="5">
        <f>IF(Denník!E60=591,Denník!F60,0)</f>
        <v>0</v>
      </c>
    </row>
    <row r="61" spans="4:5">
      <c r="D61" s="5">
        <f>IF(Denník!D61=591,Denník!F61,0)</f>
        <v>0</v>
      </c>
      <c r="E61" s="5">
        <f>IF(Denník!E61=591,Denník!F61,0)</f>
        <v>0</v>
      </c>
    </row>
    <row r="62" spans="4:5">
      <c r="D62" s="5">
        <f>IF(Denník!D62=591,Denník!F62,0)</f>
        <v>0</v>
      </c>
      <c r="E62" s="5">
        <f>IF(Denník!E62=591,Denník!F62,0)</f>
        <v>0</v>
      </c>
    </row>
    <row r="63" spans="4:5">
      <c r="D63" s="5">
        <f>IF(Denník!D63=591,Denník!F63,0)</f>
        <v>0</v>
      </c>
      <c r="E63" s="5">
        <f>IF(Denník!E63=591,Denník!F63,0)</f>
        <v>0</v>
      </c>
    </row>
    <row r="64" spans="4:5">
      <c r="D64" s="5">
        <f>IF(Denník!D64=591,Denník!F64,0)</f>
        <v>0</v>
      </c>
      <c r="E64" s="5">
        <f>IF(Denník!E64=591,Denník!F64,0)</f>
        <v>0</v>
      </c>
    </row>
    <row r="65" spans="4:5">
      <c r="D65" s="5">
        <f>IF(Denník!D65=591,Denník!F65,0)</f>
        <v>0</v>
      </c>
      <c r="E65" s="5">
        <f>IF(Denník!E65=591,Denník!F65,0)</f>
        <v>0</v>
      </c>
    </row>
    <row r="66" spans="4:5">
      <c r="D66" s="5">
        <f>IF(Denník!D66=591,Denník!F66,0)</f>
        <v>0</v>
      </c>
      <c r="E66" s="5">
        <f>IF(Denník!E66=591,Denník!F66,0)</f>
        <v>0</v>
      </c>
    </row>
    <row r="67" spans="4:5">
      <c r="D67" s="5">
        <f>IF(Denník!D67=591,Denník!F67,0)</f>
        <v>0</v>
      </c>
      <c r="E67" s="5">
        <f>IF(Denník!E67=591,Denník!F67,0)</f>
        <v>0</v>
      </c>
    </row>
    <row r="68" spans="4:5">
      <c r="D68" s="5">
        <f>IF(Denník!D68=591,Denník!F68,0)</f>
        <v>0</v>
      </c>
      <c r="E68" s="5">
        <f>IF(Denník!E68=591,Denník!F68,0)</f>
        <v>0</v>
      </c>
    </row>
    <row r="69" spans="4:5">
      <c r="D69" s="5">
        <f>IF(Denník!D69=591,Denník!F69,0)</f>
        <v>0</v>
      </c>
      <c r="E69" s="5">
        <f>IF(Denník!E69=591,Denník!F69,0)</f>
        <v>0</v>
      </c>
    </row>
    <row r="70" spans="4:5">
      <c r="D70" s="5">
        <f>IF(Denník!D70=591,Denník!F70,0)</f>
        <v>0</v>
      </c>
      <c r="E70" s="5">
        <f>IF(Denník!E70=591,Denník!F70,0)</f>
        <v>0</v>
      </c>
    </row>
    <row r="71" spans="4:5">
      <c r="D71" s="5">
        <f>IF(Denník!D71=591,Denník!F71,0)</f>
        <v>0</v>
      </c>
      <c r="E71" s="5">
        <f>IF(Denník!E71=591,Denník!F71,0)</f>
        <v>0</v>
      </c>
    </row>
    <row r="72" spans="4:5">
      <c r="D72" s="5">
        <f>IF(Denník!D72=591,Denník!F72,0)</f>
        <v>0</v>
      </c>
      <c r="E72" s="5">
        <f>IF(Denník!E72=591,Denník!F72,0)</f>
        <v>0</v>
      </c>
    </row>
    <row r="73" spans="4:5">
      <c r="D73" s="5">
        <f>IF(Denník!D73=591,Denník!F73,0)</f>
        <v>0</v>
      </c>
      <c r="E73" s="5">
        <f>IF(Denník!E73=591,Denník!F73,0)</f>
        <v>0</v>
      </c>
    </row>
    <row r="74" spans="4:5">
      <c r="D74" s="5">
        <f>IF(Denník!D74=591,Denník!F74,0)</f>
        <v>0</v>
      </c>
      <c r="E74" s="5">
        <f>IF(Denník!E74=591,Denník!F74,0)</f>
        <v>0</v>
      </c>
    </row>
    <row r="75" spans="4:5">
      <c r="D75" s="5">
        <f>IF(Denník!D75=591,Denník!F75,0)</f>
        <v>0</v>
      </c>
      <c r="E75" s="5">
        <f>IF(Denník!E75=591,Denník!F75,0)</f>
        <v>0</v>
      </c>
    </row>
    <row r="76" spans="4:5">
      <c r="D76" s="5">
        <f>IF(Denník!D76=591,Denník!F76,0)</f>
        <v>0</v>
      </c>
      <c r="E76" s="5">
        <f>IF(Denník!E76=591,Denník!F76,0)</f>
        <v>0</v>
      </c>
    </row>
    <row r="77" spans="4:5">
      <c r="D77" s="5">
        <f>IF(Denník!D77=591,Denník!F77,0)</f>
        <v>0</v>
      </c>
      <c r="E77" s="5">
        <f>IF(Denník!E77=591,Denník!F77,0)</f>
        <v>0</v>
      </c>
    </row>
    <row r="78" spans="4:5">
      <c r="D78" s="5">
        <f>IF(Denník!D78=591,Denník!F78,0)</f>
        <v>0</v>
      </c>
      <c r="E78" s="5">
        <f>IF(Denník!E78=591,Denník!F78,0)</f>
        <v>0</v>
      </c>
    </row>
    <row r="79" spans="4:5">
      <c r="D79" s="5">
        <f>IF(Denník!D79=591,Denník!F79,0)</f>
        <v>0</v>
      </c>
      <c r="E79" s="5">
        <f>IF(Denník!E79=591,Denník!F79,0)</f>
        <v>0</v>
      </c>
    </row>
    <row r="80" spans="4:5">
      <c r="D80" s="5">
        <f>IF(Denník!D80=591,Denník!F80,0)</f>
        <v>0</v>
      </c>
      <c r="E80" s="5">
        <f>IF(Denník!E80=591,Denník!F80,0)</f>
        <v>0</v>
      </c>
    </row>
    <row r="81" spans="4:5">
      <c r="D81" s="5">
        <f>IF(Denník!D81=591,Denník!F81,0)</f>
        <v>0</v>
      </c>
      <c r="E81" s="5">
        <f>IF(Denník!E81=591,Denník!F81,0)</f>
        <v>0</v>
      </c>
    </row>
    <row r="82" spans="4:5">
      <c r="D82" s="5">
        <f>IF(Denník!D82=591,Denník!F82,0)</f>
        <v>0</v>
      </c>
      <c r="E82" s="5">
        <f>IF(Denník!E82=591,Denník!F82,0)</f>
        <v>0</v>
      </c>
    </row>
    <row r="83" spans="4:5">
      <c r="D83" s="5">
        <f>IF(Denník!D83=591,Denník!F83,0)</f>
        <v>0</v>
      </c>
      <c r="E83" s="5">
        <f>IF(Denník!E83=591,Denník!F83,0)</f>
        <v>0</v>
      </c>
    </row>
    <row r="84" spans="4:5">
      <c r="D84" s="5">
        <f>IF(Denník!D84=591,Denník!F84,0)</f>
        <v>0</v>
      </c>
      <c r="E84" s="5">
        <f>IF(Denník!E84=591,Denník!F84,0)</f>
        <v>0</v>
      </c>
    </row>
    <row r="85" spans="4:5">
      <c r="D85" s="5">
        <f>IF(Denník!D85=591,Denník!F85,0)</f>
        <v>0</v>
      </c>
      <c r="E85" s="5">
        <f>IF(Denník!E85=591,Denník!F85,0)</f>
        <v>0</v>
      </c>
    </row>
    <row r="86" spans="4:5">
      <c r="D86" s="5">
        <f>IF(Denník!D86=591,Denník!F86,0)</f>
        <v>0</v>
      </c>
      <c r="E86" s="5">
        <f>IF(Denník!E86=591,Denník!F86,0)</f>
        <v>0</v>
      </c>
    </row>
    <row r="87" spans="4:5">
      <c r="D87" s="5">
        <f>IF(Denník!D87=591,Denník!F87,0)</f>
        <v>0</v>
      </c>
      <c r="E87" s="5">
        <f>IF(Denník!E87=591,Denník!F87,0)</f>
        <v>0</v>
      </c>
    </row>
    <row r="88" spans="4:5">
      <c r="D88" s="5">
        <f>IF(Denník!D88=591,Denník!F88,0)</f>
        <v>0</v>
      </c>
      <c r="E88" s="5">
        <f>IF(Denník!E88=591,Denník!F88,0)</f>
        <v>0</v>
      </c>
    </row>
    <row r="89" spans="4:5">
      <c r="D89" s="5">
        <f>IF(Denník!D89=591,Denník!F89,0)</f>
        <v>0</v>
      </c>
      <c r="E89" s="5">
        <f>IF(Denník!E89=591,Denník!F89,0)</f>
        <v>0</v>
      </c>
    </row>
    <row r="90" spans="4:5">
      <c r="D90" s="5">
        <f>IF(Denník!D90=591,Denník!F90,0)</f>
        <v>0</v>
      </c>
      <c r="E90" s="5">
        <f>IF(Denník!E90=591,Denník!F90,0)</f>
        <v>0</v>
      </c>
    </row>
    <row r="91" spans="4:5">
      <c r="D91" s="5">
        <f>IF(Denník!D91=591,Denník!F91,0)</f>
        <v>0</v>
      </c>
      <c r="E91" s="5">
        <f>IF(Denník!E91=591,Denník!F91,0)</f>
        <v>0</v>
      </c>
    </row>
    <row r="92" spans="4:5">
      <c r="D92" s="5">
        <f>IF(Denník!D92=591,Denník!F92,0)</f>
        <v>0</v>
      </c>
      <c r="E92" s="5">
        <f>IF(Denník!E92=591,Denník!F92,0)</f>
        <v>0</v>
      </c>
    </row>
    <row r="93" spans="4:5">
      <c r="D93" s="5">
        <f>IF(Denník!D93=591,Denník!F93,0)</f>
        <v>0</v>
      </c>
      <c r="E93" s="5">
        <f>IF(Denník!E93=591,Denník!F93,0)</f>
        <v>0</v>
      </c>
    </row>
    <row r="94" spans="4:5">
      <c r="D94" s="5">
        <f>IF(Denník!D94=591,Denník!F94,0)</f>
        <v>0</v>
      </c>
      <c r="E94" s="5">
        <f>IF(Denník!E94=591,Denník!F94,0)</f>
        <v>0</v>
      </c>
    </row>
    <row r="95" spans="4:5">
      <c r="D95" s="5">
        <f>IF(Denník!D95=591,Denník!F95,0)</f>
        <v>0</v>
      </c>
      <c r="E95" s="5">
        <f>IF(Denník!E95=591,Denník!F95,0)</f>
        <v>0</v>
      </c>
    </row>
    <row r="96" spans="4:5">
      <c r="D96" s="5">
        <f>IF(Denník!D96=591,Denník!F96,0)</f>
        <v>0</v>
      </c>
      <c r="E96" s="5">
        <f>IF(Denník!E96=591,Denník!F96,0)</f>
        <v>0</v>
      </c>
    </row>
    <row r="97" spans="4:5">
      <c r="D97" s="5">
        <f>IF(Denník!D97=591,Denník!F97,0)</f>
        <v>0</v>
      </c>
      <c r="E97" s="5">
        <f>IF(Denník!E97=591,Denník!F97,0)</f>
        <v>0</v>
      </c>
    </row>
    <row r="98" spans="4:5">
      <c r="D98" s="5">
        <f>IF(Denník!D98=591,Denník!F98,0)</f>
        <v>0</v>
      </c>
      <c r="E98" s="5">
        <f>IF(Denník!E98=591,Denník!F98,0)</f>
        <v>0</v>
      </c>
    </row>
    <row r="99" spans="4:5">
      <c r="D99" s="5">
        <f>IF(Denník!D99=591,Denník!F99,0)</f>
        <v>0</v>
      </c>
      <c r="E99" s="5">
        <f>IF(Denník!E99=591,Denník!F99,0)</f>
        <v>0</v>
      </c>
    </row>
    <row r="100" spans="4:5">
      <c r="D100" s="5">
        <f>IF(Denník!D100=591,Denník!F100,0)</f>
        <v>0</v>
      </c>
      <c r="E100" s="5">
        <f>IF(Denník!E100=591,Denník!F100,0)</f>
        <v>0</v>
      </c>
    </row>
    <row r="101" spans="4:5">
      <c r="D101" s="5">
        <f>IF(Denník!D101=591,Denník!F101,0)</f>
        <v>0</v>
      </c>
      <c r="E101" s="5">
        <f>IF(Denník!E101=591,Denník!F101,0)</f>
        <v>0</v>
      </c>
    </row>
    <row r="102" spans="4:5">
      <c r="D102" s="5">
        <f>IF(Denník!D102=591,Denník!F102,0)</f>
        <v>0</v>
      </c>
      <c r="E102" s="5">
        <f>IF(Denník!E102=591,Denník!F102,0)</f>
        <v>0</v>
      </c>
    </row>
    <row r="103" spans="4:5">
      <c r="D103" s="5">
        <f>IF(Denník!D103=591,Denník!F103,0)</f>
        <v>0</v>
      </c>
      <c r="E103" s="5">
        <f>IF(Denník!E103=591,Denník!F103,0)</f>
        <v>0</v>
      </c>
    </row>
    <row r="104" spans="4:5">
      <c r="D104" s="5">
        <f>IF(Denník!D104=591,Denník!F104,0)</f>
        <v>0</v>
      </c>
      <c r="E104" s="5">
        <f>IF(Denník!E104=591,Denník!F104,0)</f>
        <v>0</v>
      </c>
    </row>
    <row r="105" spans="4:5">
      <c r="D105" s="5">
        <f>IF(Denník!D105=591,Denník!F105,0)</f>
        <v>0</v>
      </c>
      <c r="E105" s="5">
        <f>IF(Denník!E105=591,Denník!F105,0)</f>
        <v>0</v>
      </c>
    </row>
    <row r="106" spans="4:5">
      <c r="D106" s="5">
        <f>IF(Denník!D106=591,Denník!F106,0)</f>
        <v>0</v>
      </c>
      <c r="E106" s="5">
        <f>IF(Denník!E106=591,Denník!F106,0)</f>
        <v>0</v>
      </c>
    </row>
    <row r="107" spans="4:5">
      <c r="D107" s="5">
        <f>IF(Denník!D107=591,Denník!F107,0)</f>
        <v>0</v>
      </c>
      <c r="E107" s="5">
        <f>IF(Denník!E107=591,Denník!F107,0)</f>
        <v>0</v>
      </c>
    </row>
    <row r="108" spans="4:5">
      <c r="D108" s="5">
        <f>IF(Denník!D108=591,Denník!F108,0)</f>
        <v>0</v>
      </c>
      <c r="E108" s="5">
        <f>IF(Denník!E108=591,Denník!F108,0)</f>
        <v>0</v>
      </c>
    </row>
    <row r="109" spans="4:5">
      <c r="D109" s="5">
        <f>IF(Denník!D109=591,Denník!F109,0)</f>
        <v>0</v>
      </c>
      <c r="E109" s="5">
        <f>IF(Denník!E109=591,Denník!F109,0)</f>
        <v>0</v>
      </c>
    </row>
    <row r="110" spans="4:5">
      <c r="D110" s="5">
        <f>IF(Denník!D110=591,Denník!F110,0)</f>
        <v>0</v>
      </c>
      <c r="E110" s="5">
        <f>IF(Denník!E110=591,Denník!F110,0)</f>
        <v>0</v>
      </c>
    </row>
    <row r="111" spans="4:5">
      <c r="D111" s="5">
        <f>IF(Denník!D111=591,Denník!F111,0)</f>
        <v>0</v>
      </c>
      <c r="E111" s="5">
        <f>IF(Denník!E111=591,Denník!F111,0)</f>
        <v>0</v>
      </c>
    </row>
    <row r="112" spans="4:5">
      <c r="D112" s="5">
        <f>IF(Denník!D112=591,Denník!F112,0)</f>
        <v>0</v>
      </c>
      <c r="E112" s="5">
        <f>IF(Denník!E112=591,Denník!F112,0)</f>
        <v>0</v>
      </c>
    </row>
    <row r="113" spans="4:5">
      <c r="D113" s="5">
        <f>IF(Denník!D113=591,Denník!F113,0)</f>
        <v>0</v>
      </c>
      <c r="E113" s="5">
        <f>IF(Denník!E113=591,Denník!F113,0)</f>
        <v>0</v>
      </c>
    </row>
    <row r="114" spans="4:5">
      <c r="D114" s="5">
        <f>IF(Denník!D114=591,Denník!F114,0)</f>
        <v>0</v>
      </c>
      <c r="E114" s="5">
        <f>IF(Denník!E114=591,Denník!F114,0)</f>
        <v>0</v>
      </c>
    </row>
    <row r="115" spans="4:5">
      <c r="D115" s="5">
        <f>IF(Denník!D115=591,Denník!F115,0)</f>
        <v>0</v>
      </c>
      <c r="E115" s="5">
        <f>IF(Denník!E115=591,Denník!F115,0)</f>
        <v>0</v>
      </c>
    </row>
    <row r="116" spans="4:5">
      <c r="D116" s="5">
        <f>IF(Denník!D116=591,Denník!F116,0)</f>
        <v>0</v>
      </c>
      <c r="E116" s="5">
        <f>IF(Denník!E116=591,Denník!F116,0)</f>
        <v>0</v>
      </c>
    </row>
    <row r="117" spans="4:5">
      <c r="D117" s="5">
        <f>IF(Denník!D117=591,Denník!F117,0)</f>
        <v>0</v>
      </c>
      <c r="E117" s="5">
        <f>IF(Denník!E117=591,Denník!F117,0)</f>
        <v>0</v>
      </c>
    </row>
    <row r="118" spans="4:5">
      <c r="D118" s="5">
        <f>IF(Denník!D118=591,Denník!F118,0)</f>
        <v>0</v>
      </c>
      <c r="E118" s="5">
        <f>IF(Denník!E118=591,Denník!F118,0)</f>
        <v>0</v>
      </c>
    </row>
    <row r="119" spans="4:5">
      <c r="D119" s="5">
        <f>IF(Denník!D119=591,Denník!F119,0)</f>
        <v>0</v>
      </c>
      <c r="E119" s="5">
        <f>IF(Denník!E119=591,Denník!F119,0)</f>
        <v>0</v>
      </c>
    </row>
    <row r="120" spans="4:5">
      <c r="D120" s="5">
        <f>IF(Denník!D120=591,Denník!F120,0)</f>
        <v>0</v>
      </c>
      <c r="E120" s="5">
        <f>IF(Denník!E120=591,Denník!F120,0)</f>
        <v>0</v>
      </c>
    </row>
    <row r="121" spans="4:5">
      <c r="D121" s="5">
        <f>IF(Denník!D121=591,Denník!F121,0)</f>
        <v>0</v>
      </c>
      <c r="E121" s="5">
        <f>IF(Denník!E121=591,Denník!F121,0)</f>
        <v>0</v>
      </c>
    </row>
    <row r="122" spans="4:5">
      <c r="D122" s="5">
        <f>IF(Denník!D122=591,Denník!F122,0)</f>
        <v>0</v>
      </c>
      <c r="E122" s="5">
        <f>IF(Denník!E122=591,Denník!F122,0)</f>
        <v>0</v>
      </c>
    </row>
    <row r="123" spans="4:5">
      <c r="D123" s="5">
        <f>IF(Denník!D123=591,Denník!F123,0)</f>
        <v>0</v>
      </c>
      <c r="E123" s="5">
        <f>IF(Denník!E123=591,Denník!F123,0)</f>
        <v>0</v>
      </c>
    </row>
    <row r="124" spans="4:5">
      <c r="D124" s="5">
        <f>IF(Denník!D124=591,Denník!F124,0)</f>
        <v>0</v>
      </c>
      <c r="E124" s="5">
        <f>IF(Denník!E124=591,Denník!F124,0)</f>
        <v>0</v>
      </c>
    </row>
    <row r="125" spans="4:5">
      <c r="D125" s="5">
        <f>IF(Denník!D125=591,Denník!F125,0)</f>
        <v>0</v>
      </c>
      <c r="E125" s="5">
        <f>IF(Denník!E125=591,Denník!F125,0)</f>
        <v>0</v>
      </c>
    </row>
    <row r="126" spans="4:5">
      <c r="D126" s="5">
        <f>IF(Denník!D126=591,Denník!F126,0)</f>
        <v>0</v>
      </c>
      <c r="E126" s="5">
        <f>IF(Denník!E126=591,Denník!F126,0)</f>
        <v>0</v>
      </c>
    </row>
    <row r="127" spans="4:5">
      <c r="D127" s="5">
        <f>IF(Denník!D127=591,Denník!F127,0)</f>
        <v>0</v>
      </c>
      <c r="E127" s="5">
        <f>IF(Denník!E127=591,Denník!F127,0)</f>
        <v>0</v>
      </c>
    </row>
    <row r="128" spans="4:5">
      <c r="D128" s="5">
        <f>IF(Denník!D128=591,Denník!F128,0)</f>
        <v>0</v>
      </c>
      <c r="E128" s="5">
        <f>IF(Denník!E128=591,Denník!F128,0)</f>
        <v>0</v>
      </c>
    </row>
    <row r="129" spans="4:5">
      <c r="D129" s="5">
        <f>IF(Denník!D129=591,Denník!F129,0)</f>
        <v>0</v>
      </c>
      <c r="E129" s="5">
        <f>IF(Denník!E129=591,Denník!F129,0)</f>
        <v>0</v>
      </c>
    </row>
    <row r="130" spans="4:5">
      <c r="D130" s="5">
        <f>IF(Denník!D130=591,Denník!F130,0)</f>
        <v>0</v>
      </c>
      <c r="E130" s="5">
        <f>IF(Denník!E130=591,Denník!F130,0)</f>
        <v>0</v>
      </c>
    </row>
    <row r="131" spans="4:5">
      <c r="D131" s="5">
        <f>IF(Denník!D131=591,Denník!F131,0)</f>
        <v>0</v>
      </c>
      <c r="E131" s="5">
        <f>IF(Denník!E131=591,Denník!F131,0)</f>
        <v>0</v>
      </c>
    </row>
    <row r="132" spans="4:5">
      <c r="D132" s="5">
        <f>IF(Denník!D132=591,Denník!F132,0)</f>
        <v>0</v>
      </c>
      <c r="E132" s="5">
        <f>IF(Denník!E132=591,Denník!F132,0)</f>
        <v>0</v>
      </c>
    </row>
    <row r="133" spans="4:5">
      <c r="D133" s="5">
        <f>IF(Denník!D133=591,Denník!F133,0)</f>
        <v>0</v>
      </c>
      <c r="E133" s="5">
        <f>IF(Denník!E133=591,Denník!F133,0)</f>
        <v>0</v>
      </c>
    </row>
    <row r="134" spans="4:5">
      <c r="D134" s="5">
        <f>IF(Denník!D134=591,Denník!F134,0)</f>
        <v>0</v>
      </c>
      <c r="E134" s="5">
        <f>IF(Denník!E134=591,Denník!F134,0)</f>
        <v>0</v>
      </c>
    </row>
    <row r="135" spans="4:5">
      <c r="D135" s="5">
        <f>IF(Denník!D135=591,Denník!F135,0)</f>
        <v>0</v>
      </c>
      <c r="E135" s="5">
        <f>IF(Denník!E135=591,Denník!F135,0)</f>
        <v>0</v>
      </c>
    </row>
    <row r="136" spans="4:5">
      <c r="D136" s="5">
        <f>IF(Denník!D136=591,Denník!F136,0)</f>
        <v>0</v>
      </c>
      <c r="E136" s="5">
        <f>IF(Denník!E136=591,Denník!F136,0)</f>
        <v>0</v>
      </c>
    </row>
    <row r="137" spans="4:5">
      <c r="D137" s="5">
        <f>IF(Denník!D137=591,Denník!F137,0)</f>
        <v>0</v>
      </c>
      <c r="E137" s="5">
        <f>IF(Denník!E137=591,Denník!F137,0)</f>
        <v>0</v>
      </c>
    </row>
    <row r="138" spans="4:5">
      <c r="D138" s="5">
        <f>IF(Denník!D138=591,Denník!F138,0)</f>
        <v>0</v>
      </c>
      <c r="E138" s="5">
        <f>IF(Denník!E138=591,Denník!F138,0)</f>
        <v>0</v>
      </c>
    </row>
    <row r="139" spans="4:5">
      <c r="D139" s="5">
        <f>IF(Denník!D139=591,Denník!F139,0)</f>
        <v>0</v>
      </c>
      <c r="E139" s="5">
        <f>IF(Denník!E139=591,Denník!F139,0)</f>
        <v>0</v>
      </c>
    </row>
    <row r="140" spans="4:5">
      <c r="D140" s="5">
        <f>IF(Denník!D140=591,Denník!F140,0)</f>
        <v>0</v>
      </c>
      <c r="E140" s="5">
        <f>IF(Denník!E140=591,Denník!F140,0)</f>
        <v>0</v>
      </c>
    </row>
    <row r="141" spans="4:5">
      <c r="D141" s="5">
        <f>IF(Denník!D141=591,Denník!F141,0)</f>
        <v>0</v>
      </c>
      <c r="E141" s="5">
        <f>IF(Denník!E141=591,Denník!F141,0)</f>
        <v>0</v>
      </c>
    </row>
    <row r="142" spans="4:5">
      <c r="D142" s="5">
        <f>IF(Denník!D142=591,Denník!F142,0)</f>
        <v>0</v>
      </c>
      <c r="E142" s="5">
        <f>IF(Denník!E142=591,Denník!F142,0)</f>
        <v>0</v>
      </c>
    </row>
    <row r="143" spans="4:5">
      <c r="D143" s="5">
        <f>IF(Denník!D143=591,Denník!F143,0)</f>
        <v>0</v>
      </c>
      <c r="E143" s="5">
        <f>IF(Denník!E143=591,Denník!F143,0)</f>
        <v>0</v>
      </c>
    </row>
    <row r="144" spans="4:5">
      <c r="D144" s="5">
        <f>IF(Denník!D144=591,Denník!F144,0)</f>
        <v>0</v>
      </c>
      <c r="E144" s="5">
        <f>IF(Denník!E144=591,Denník!F144,0)</f>
        <v>0</v>
      </c>
    </row>
    <row r="145" spans="4:5">
      <c r="D145" s="5">
        <f>IF(Denník!D145=591,Denník!F145,0)</f>
        <v>0</v>
      </c>
      <c r="E145" s="5">
        <f>IF(Denník!E145=591,Denník!F145,0)</f>
        <v>0</v>
      </c>
    </row>
    <row r="146" spans="4:5">
      <c r="D146" s="5">
        <f>IF(Denník!D146=591,Denník!F146,0)</f>
        <v>0</v>
      </c>
      <c r="E146" s="5">
        <f>IF(Denník!E146=591,Denník!F146,0)</f>
        <v>0</v>
      </c>
    </row>
    <row r="147" spans="4:5">
      <c r="D147" s="5">
        <f>IF(Denník!D147=591,Denník!F147,0)</f>
        <v>0</v>
      </c>
      <c r="E147" s="5">
        <f>IF(Denník!E147=591,Denník!F147,0)</f>
        <v>0</v>
      </c>
    </row>
    <row r="148" spans="4:5">
      <c r="D148" s="5">
        <f>IF(Denník!D148=591,Denník!F148,0)</f>
        <v>0</v>
      </c>
      <c r="E148" s="5">
        <f>IF(Denník!E148=591,Denník!F148,0)</f>
        <v>0</v>
      </c>
    </row>
    <row r="149" spans="4:5">
      <c r="D149" s="5">
        <f>IF(Denník!D149=591,Denník!F149,0)</f>
        <v>0</v>
      </c>
      <c r="E149" s="5">
        <f>IF(Denník!E149=591,Denník!F149,0)</f>
        <v>0</v>
      </c>
    </row>
    <row r="150" spans="4:5">
      <c r="D150" s="5">
        <f>IF(Denník!D150=591,Denník!F150,0)</f>
        <v>0</v>
      </c>
      <c r="E150" s="5">
        <f>IF(Denník!E150=591,Denník!F150,0)</f>
        <v>0</v>
      </c>
    </row>
    <row r="151" spans="4:5">
      <c r="D151" s="5">
        <f>IF(Denník!D151=591,Denník!F151,0)</f>
        <v>0</v>
      </c>
      <c r="E151" s="5">
        <f>IF(Denník!E151=591,Denník!F151,0)</f>
        <v>0</v>
      </c>
    </row>
    <row r="152" spans="4:5">
      <c r="D152" s="5">
        <f>IF(Denník!D152=591,Denník!F152,0)</f>
        <v>0</v>
      </c>
      <c r="E152" s="5">
        <f>IF(Denník!E152=591,Denník!F152,0)</f>
        <v>0</v>
      </c>
    </row>
    <row r="153" spans="4:5">
      <c r="D153" s="5">
        <f>IF(Denník!D153=591,Denník!F153,0)</f>
        <v>0</v>
      </c>
      <c r="E153" s="5">
        <f>IF(Denník!E153=591,Denník!F153,0)</f>
        <v>0</v>
      </c>
    </row>
    <row r="154" spans="4:5">
      <c r="D154" s="5">
        <f>IF(Denník!D154=591,Denník!F154,0)</f>
        <v>0</v>
      </c>
      <c r="E154" s="5">
        <f>IF(Denník!E154=591,Denník!F154,0)</f>
        <v>0</v>
      </c>
    </row>
    <row r="155" spans="4:5">
      <c r="D155" s="5">
        <f>IF(Denník!D155=591,Denník!F155,0)</f>
        <v>0</v>
      </c>
      <c r="E155" s="5">
        <f>IF(Denník!E155=591,Denník!F155,0)</f>
        <v>0</v>
      </c>
    </row>
    <row r="156" spans="4:5">
      <c r="D156" s="5">
        <f>IF(Denník!D156=591,Denník!F156,0)</f>
        <v>0</v>
      </c>
      <c r="E156" s="5">
        <f>IF(Denník!E156=591,Denník!F156,0)</f>
        <v>0</v>
      </c>
    </row>
    <row r="157" spans="4:5">
      <c r="D157" s="5">
        <f>IF(Denník!D157=591,Denník!F157,0)</f>
        <v>0</v>
      </c>
      <c r="E157" s="5">
        <f>IF(Denník!E157=591,Denník!F157,0)</f>
        <v>0</v>
      </c>
    </row>
    <row r="158" spans="4:5">
      <c r="D158" s="5">
        <f>IF(Denník!D158=591,Denník!F158,0)</f>
        <v>0</v>
      </c>
      <c r="E158" s="5">
        <f>IF(Denník!E158=591,Denník!F158,0)</f>
        <v>0</v>
      </c>
    </row>
    <row r="159" spans="4:5">
      <c r="D159" s="5">
        <f>IF(Denník!D159=591,Denník!F159,0)</f>
        <v>0</v>
      </c>
      <c r="E159" s="5">
        <f>IF(Denník!E159=591,Denník!F159,0)</f>
        <v>0</v>
      </c>
    </row>
    <row r="160" spans="4:5">
      <c r="D160" s="5">
        <f>IF(Denník!D160=591,Denník!F160,0)</f>
        <v>0</v>
      </c>
      <c r="E160" s="5">
        <f>IF(Denník!E160=591,Denník!F160,0)</f>
        <v>0</v>
      </c>
    </row>
    <row r="161" spans="4:5">
      <c r="D161" s="5">
        <f>IF(Denník!D161=591,Denník!F161,0)</f>
        <v>0</v>
      </c>
      <c r="E161" s="5">
        <f>IF(Denník!E161=591,Denník!F161,0)</f>
        <v>0</v>
      </c>
    </row>
    <row r="162" spans="4:5">
      <c r="D162" s="5">
        <f>IF(Denník!D162=591,Denník!F162,0)</f>
        <v>0</v>
      </c>
      <c r="E162" s="5">
        <f>IF(Denník!E162=591,Denník!F162,0)</f>
        <v>0</v>
      </c>
    </row>
    <row r="163" spans="4:5">
      <c r="D163" s="5">
        <f>IF(Denník!D163=591,Denník!F163,0)</f>
        <v>0</v>
      </c>
      <c r="E163" s="5">
        <f>IF(Denník!E163=591,Denník!F163,0)</f>
        <v>0</v>
      </c>
    </row>
    <row r="164" spans="4:5">
      <c r="D164" s="5">
        <f>IF(Denník!D164=591,Denník!F164,0)</f>
        <v>0</v>
      </c>
      <c r="E164" s="5">
        <f>IF(Denník!E164=591,Denník!F164,0)</f>
        <v>0</v>
      </c>
    </row>
    <row r="165" spans="4:5">
      <c r="D165" s="5">
        <f>IF(Denník!D165=591,Denník!F165,0)</f>
        <v>0</v>
      </c>
      <c r="E165" s="5">
        <f>IF(Denník!E165=591,Denník!F165,0)</f>
        <v>0</v>
      </c>
    </row>
    <row r="166" spans="4:5">
      <c r="D166" s="5">
        <f>IF(Denník!D166=591,Denník!F166,0)</f>
        <v>0</v>
      </c>
      <c r="E166" s="5">
        <f>IF(Denník!E166=591,Denník!F166,0)</f>
        <v>0</v>
      </c>
    </row>
    <row r="167" spans="4:5">
      <c r="D167" s="5">
        <f>IF(Denník!D167=591,Denník!F167,0)</f>
        <v>0</v>
      </c>
      <c r="E167" s="5">
        <f>IF(Denník!E167=591,Denník!F167,0)</f>
        <v>0</v>
      </c>
    </row>
    <row r="168" spans="4:5">
      <c r="D168" s="5">
        <f>IF(Denník!D168=591,Denník!F168,0)</f>
        <v>0</v>
      </c>
      <c r="E168" s="5">
        <f>IF(Denník!E168=591,Denník!F168,0)</f>
        <v>0</v>
      </c>
    </row>
    <row r="169" spans="4:5">
      <c r="D169" s="5">
        <f>IF(Denník!D169=591,Denník!F169,0)</f>
        <v>0</v>
      </c>
      <c r="E169" s="5">
        <f>IF(Denník!E169=591,Denník!F169,0)</f>
        <v>0</v>
      </c>
    </row>
    <row r="170" spans="4:5">
      <c r="D170" s="5">
        <f>IF(Denník!D170=591,Denník!F170,0)</f>
        <v>0</v>
      </c>
      <c r="E170" s="5">
        <f>IF(Denník!E170=591,Denník!F170,0)</f>
        <v>0</v>
      </c>
    </row>
    <row r="171" spans="4:5">
      <c r="D171" s="5">
        <f>IF(Denník!D171=591,Denník!F171,0)</f>
        <v>0</v>
      </c>
      <c r="E171" s="5">
        <f>IF(Denník!E171=591,Denník!F171,0)</f>
        <v>0</v>
      </c>
    </row>
    <row r="172" spans="4:5">
      <c r="D172" s="5">
        <f>IF(Denník!D172=591,Denník!F172,0)</f>
        <v>0</v>
      </c>
      <c r="E172" s="5">
        <f>IF(Denník!E172=591,Denník!F172,0)</f>
        <v>0</v>
      </c>
    </row>
    <row r="173" spans="4:5">
      <c r="D173" s="5">
        <f>IF(Denník!D173=591,Denník!F173,0)</f>
        <v>0</v>
      </c>
      <c r="E173" s="5">
        <f>IF(Denník!E173=591,Denník!F173,0)</f>
        <v>0</v>
      </c>
    </row>
    <row r="174" spans="4:5">
      <c r="D174" s="5">
        <f>IF(Denník!D174=591,Denník!F174,0)</f>
        <v>0</v>
      </c>
      <c r="E174" s="5">
        <f>IF(Denník!E174=591,Denník!F174,0)</f>
        <v>0</v>
      </c>
    </row>
    <row r="175" spans="4:5">
      <c r="D175" s="5">
        <f>IF(Denník!D175=591,Denník!F175,0)</f>
        <v>0</v>
      </c>
      <c r="E175" s="5">
        <f>IF(Denník!E175=591,Denník!F175,0)</f>
        <v>0</v>
      </c>
    </row>
    <row r="176" spans="4:5">
      <c r="D176" s="5">
        <f>IF(Denník!D176=591,Denník!F176,0)</f>
        <v>0</v>
      </c>
      <c r="E176" s="5">
        <f>IF(Denník!E176=591,Denník!F176,0)</f>
        <v>0</v>
      </c>
    </row>
    <row r="177" spans="4:5">
      <c r="D177" s="5">
        <f>IF(Denník!D177=591,Denník!F177,0)</f>
        <v>0</v>
      </c>
      <c r="E177" s="5">
        <f>IF(Denník!E177=591,Denník!F177,0)</f>
        <v>0</v>
      </c>
    </row>
    <row r="178" spans="4:5">
      <c r="D178" s="5">
        <f>IF(Denník!D178=591,Denník!F178,0)</f>
        <v>0</v>
      </c>
      <c r="E178" s="5">
        <f>IF(Denník!E178=591,Denník!F178,0)</f>
        <v>0</v>
      </c>
    </row>
    <row r="179" spans="4:5">
      <c r="D179" s="5">
        <f>IF(Denník!D179=591,Denník!F179,0)</f>
        <v>0</v>
      </c>
      <c r="E179" s="5">
        <f>IF(Denník!E179=591,Denník!F179,0)</f>
        <v>0</v>
      </c>
    </row>
    <row r="180" spans="4:5">
      <c r="D180" s="5">
        <f>IF(Denník!D180=591,Denník!F180,0)</f>
        <v>0</v>
      </c>
      <c r="E180" s="5">
        <f>IF(Denník!E180=591,Denník!F180,0)</f>
        <v>0</v>
      </c>
    </row>
    <row r="181" spans="4:5">
      <c r="D181" s="5">
        <f>IF(Denník!D181=591,Denník!F181,0)</f>
        <v>0</v>
      </c>
      <c r="E181" s="5">
        <f>IF(Denník!E181=591,Denník!F181,0)</f>
        <v>0</v>
      </c>
    </row>
    <row r="182" spans="4:5">
      <c r="D182" s="5">
        <f>IF(Denník!D182=591,Denník!F182,0)</f>
        <v>0</v>
      </c>
      <c r="E182" s="5">
        <f>IF(Denník!E182=591,Denník!F182,0)</f>
        <v>0</v>
      </c>
    </row>
    <row r="183" spans="4:5">
      <c r="D183" s="5">
        <f>IF(Denník!D183=591,Denník!F183,0)</f>
        <v>0</v>
      </c>
      <c r="E183" s="5">
        <f>IF(Denník!E183=591,Denník!F183,0)</f>
        <v>0</v>
      </c>
    </row>
    <row r="184" spans="4:5">
      <c r="D184" s="5">
        <f>IF(Denník!D184=591,Denník!F184,0)</f>
        <v>0</v>
      </c>
      <c r="E184" s="5">
        <f>IF(Denník!E184=591,Denník!F184,0)</f>
        <v>0</v>
      </c>
    </row>
    <row r="185" spans="4:5">
      <c r="D185" s="5">
        <f>IF(Denník!D185=591,Denník!F185,0)</f>
        <v>0</v>
      </c>
      <c r="E185" s="5">
        <f>IF(Denník!E185=591,Denník!F185,0)</f>
        <v>0</v>
      </c>
    </row>
    <row r="186" spans="4:5">
      <c r="D186" s="5">
        <f>IF(Denník!D186=591,Denník!F186,0)</f>
        <v>0</v>
      </c>
      <c r="E186" s="5">
        <f>IF(Denník!E186=591,Denník!F186,0)</f>
        <v>0</v>
      </c>
    </row>
    <row r="187" spans="4:5">
      <c r="D187" s="5">
        <f>IF(Denník!D187=591,Denník!F187,0)</f>
        <v>0</v>
      </c>
      <c r="E187" s="5">
        <f>IF(Denník!E187=591,Denník!F187,0)</f>
        <v>0</v>
      </c>
    </row>
    <row r="188" spans="4:5">
      <c r="D188" s="5">
        <f>IF(Denník!D188=591,Denník!F188,0)</f>
        <v>0</v>
      </c>
      <c r="E188" s="5">
        <f>IF(Denník!E188=591,Denník!F188,0)</f>
        <v>0</v>
      </c>
    </row>
    <row r="189" spans="4:5">
      <c r="D189" s="5">
        <f>IF(Denník!D189=591,Denník!F189,0)</f>
        <v>0</v>
      </c>
      <c r="E189" s="5">
        <f>IF(Denník!E189=591,Denník!F189,0)</f>
        <v>0</v>
      </c>
    </row>
    <row r="190" spans="4:5">
      <c r="D190" s="5">
        <f>IF(Denník!D190=591,Denník!F190,0)</f>
        <v>0</v>
      </c>
      <c r="E190" s="5">
        <f>IF(Denník!E190=591,Denník!F190,0)</f>
        <v>0</v>
      </c>
    </row>
    <row r="191" spans="4:5">
      <c r="D191" s="5">
        <f>IF(Denník!D191=591,Denník!F191,0)</f>
        <v>0</v>
      </c>
      <c r="E191" s="5">
        <f>IF(Denník!E191=591,Denník!F191,0)</f>
        <v>0</v>
      </c>
    </row>
    <row r="192" spans="4:5">
      <c r="D192" s="5">
        <f>IF(Denník!D192=591,Denník!F192,0)</f>
        <v>0</v>
      </c>
      <c r="E192" s="5">
        <f>IF(Denník!E192=591,Denník!F192,0)</f>
        <v>0</v>
      </c>
    </row>
    <row r="193" spans="4:5">
      <c r="D193" s="5">
        <f>IF(Denník!D193=591,Denník!F193,0)</f>
        <v>0</v>
      </c>
      <c r="E193" s="5">
        <f>IF(Denník!E193=591,Denník!F193,0)</f>
        <v>0</v>
      </c>
    </row>
    <row r="194" spans="4:5">
      <c r="D194" s="5">
        <f>IF(Denník!D194=591,Denník!F194,0)</f>
        <v>0</v>
      </c>
      <c r="E194" s="5">
        <f>IF(Denník!E194=591,Denník!F194,0)</f>
        <v>0</v>
      </c>
    </row>
    <row r="195" spans="4:5">
      <c r="D195" s="5">
        <f>IF(Denník!D195=591,Denník!F195,0)</f>
        <v>0</v>
      </c>
      <c r="E195" s="5">
        <f>IF(Denník!E195=591,Denník!F195,0)</f>
        <v>0</v>
      </c>
    </row>
    <row r="196" spans="4:5">
      <c r="D196" s="5">
        <f>IF(Denník!D196=591,Denník!F196,0)</f>
        <v>0</v>
      </c>
      <c r="E196" s="5">
        <f>IF(Denník!E196=591,Denník!F196,0)</f>
        <v>0</v>
      </c>
    </row>
    <row r="197" spans="4:5">
      <c r="D197" s="5">
        <f>IF(Denník!D197=591,Denník!F197,0)</f>
        <v>0</v>
      </c>
      <c r="E197" s="5">
        <f>IF(Denník!E197=591,Denník!F197,0)</f>
        <v>0</v>
      </c>
    </row>
    <row r="198" spans="4:5">
      <c r="D198" s="5">
        <f>IF(Denník!D198=591,Denník!F198,0)</f>
        <v>0</v>
      </c>
      <c r="E198" s="5">
        <f>IF(Denník!E198=591,Denník!F198,0)</f>
        <v>0</v>
      </c>
    </row>
    <row r="199" spans="4:5">
      <c r="D199" s="5">
        <f>IF(Denník!D199=591,Denník!F199,0)</f>
        <v>0</v>
      </c>
      <c r="E199" s="5">
        <f>IF(Denník!E199=591,Denník!F199,0)</f>
        <v>0</v>
      </c>
    </row>
    <row r="200" spans="4:5">
      <c r="D200" s="8">
        <f>SUM(D2:D199)</f>
        <v>0</v>
      </c>
      <c r="E200" s="8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activeCell="J185" sqref="J185"/>
    </sheetView>
  </sheetViews>
  <sheetFormatPr defaultRowHeight="14.5"/>
  <cols>
    <col min="2" max="2" width="10.453125" bestFit="1" customWidth="1"/>
    <col min="5" max="5" width="10.453125" bestFit="1" customWidth="1"/>
  </cols>
  <sheetData>
    <row r="1" spans="1:5" ht="15" thickBot="1">
      <c r="A1" s="79" t="s">
        <v>77</v>
      </c>
      <c r="B1" s="79"/>
      <c r="D1" s="5" t="s">
        <v>3</v>
      </c>
      <c r="E1" s="5" t="s">
        <v>4</v>
      </c>
    </row>
    <row r="2" spans="1:5" ht="15" thickTop="1">
      <c r="A2" s="69" t="s">
        <v>9</v>
      </c>
      <c r="B2" s="70" t="s">
        <v>10</v>
      </c>
      <c r="D2" s="5">
        <f>IF(Denník!D2=321,Denník!F2,0)</f>
        <v>0</v>
      </c>
      <c r="E2" s="5">
        <f>IF(Denník!E2=321,Denník!F2,0)</f>
        <v>0</v>
      </c>
    </row>
    <row r="3" spans="1:5">
      <c r="A3" s="5">
        <f>D200</f>
        <v>0</v>
      </c>
      <c r="B3" s="12">
        <f>E200</f>
        <v>3870</v>
      </c>
      <c r="D3" s="5">
        <f>IF(Denník!D3=321,Denník!F3,0)</f>
        <v>0</v>
      </c>
      <c r="E3" s="5">
        <f>IF(Denník!E3=321,Denník!F3,0)</f>
        <v>0</v>
      </c>
    </row>
    <row r="4" spans="1:5" ht="15" thickBot="1">
      <c r="A4" s="13"/>
      <c r="B4" s="14"/>
      <c r="D4" s="5">
        <f>IF(Denník!D4=321,Denník!F4,0)</f>
        <v>0</v>
      </c>
      <c r="E4" s="5">
        <f>IF(Denník!E4=321,Denník!F4,0)</f>
        <v>0</v>
      </c>
    </row>
    <row r="5" spans="1:5" ht="15" thickTop="1">
      <c r="A5" s="5"/>
      <c r="B5" s="12"/>
      <c r="D5" s="5">
        <f>IF(Denník!D5=321,Denník!F5,0)</f>
        <v>0</v>
      </c>
      <c r="E5" s="5">
        <f>IF(Denník!E5=321,Denník!F5,0)</f>
        <v>0</v>
      </c>
    </row>
    <row r="6" spans="1:5">
      <c r="D6" s="5">
        <f>IF(Denník!D6=321,Denník!F6,0)</f>
        <v>0</v>
      </c>
      <c r="E6" s="5">
        <f>IF(Denník!E6=321,Denník!F6,0)</f>
        <v>0</v>
      </c>
    </row>
    <row r="7" spans="1:5">
      <c r="D7" s="5">
        <f>IF(Denník!D7=321,Denník!F7,0)</f>
        <v>0</v>
      </c>
      <c r="E7" s="5">
        <f>IF(Denník!E7=321,Denník!F7,0)</f>
        <v>0</v>
      </c>
    </row>
    <row r="8" spans="1:5">
      <c r="D8" s="5">
        <f>IF(Denník!D8=321,Denník!F8,0)</f>
        <v>0</v>
      </c>
      <c r="E8" s="5">
        <f>IF(Denník!E8=321,Denník!F8,0)</f>
        <v>0</v>
      </c>
    </row>
    <row r="9" spans="1:5">
      <c r="D9" s="5">
        <f>IF(Denník!D9=321,Denník!F9,0)</f>
        <v>0</v>
      </c>
      <c r="E9" s="5">
        <f>IF(Denník!E9=321,Denník!F9,0)</f>
        <v>0</v>
      </c>
    </row>
    <row r="10" spans="1:5">
      <c r="D10" s="5">
        <f>IF(Denník!D10=321,Denník!F10,0)</f>
        <v>0</v>
      </c>
      <c r="E10" s="5">
        <f>IF(Denník!E10=321,Denník!F10,0)</f>
        <v>0</v>
      </c>
    </row>
    <row r="11" spans="1:5">
      <c r="D11" s="5">
        <f>IF(Denník!D11=321,Denník!F11,0)</f>
        <v>0</v>
      </c>
      <c r="E11" s="5">
        <f>IF(Denník!E11=321,Denník!F11,0)</f>
        <v>0</v>
      </c>
    </row>
    <row r="12" spans="1:5">
      <c r="D12" s="5">
        <f>IF(Denník!D12=321,Denník!F12,0)</f>
        <v>0</v>
      </c>
      <c r="E12" s="5">
        <f>IF(Denník!E12=321,Denník!F12,0)</f>
        <v>0</v>
      </c>
    </row>
    <row r="13" spans="1:5">
      <c r="D13" s="5">
        <f>IF(Denník!D13=321,Denník!F13,0)</f>
        <v>0</v>
      </c>
      <c r="E13" s="5">
        <f>IF(Denník!E13=321,Denník!F13,0)</f>
        <v>0</v>
      </c>
    </row>
    <row r="14" spans="1:5">
      <c r="D14" s="5">
        <f>IF(Denník!D14=321,Denník!F14,0)</f>
        <v>0</v>
      </c>
      <c r="E14" s="5">
        <f>IF(Denník!E14=321,Denník!F14,0)</f>
        <v>0</v>
      </c>
    </row>
    <row r="15" spans="1:5">
      <c r="D15" s="5">
        <f>IF(Denník!D15=321,Denník!F15,0)</f>
        <v>0</v>
      </c>
      <c r="E15" s="5">
        <f>IF(Denník!E15=321,Denník!F15,0)</f>
        <v>0</v>
      </c>
    </row>
    <row r="16" spans="1:5">
      <c r="D16" s="5">
        <f>IF(Denník!D16=321,Denník!F16,0)</f>
        <v>0</v>
      </c>
      <c r="E16" s="5">
        <f>IF(Denník!E16=321,Denník!F16,0)</f>
        <v>0</v>
      </c>
    </row>
    <row r="17" spans="4:5">
      <c r="D17" s="5">
        <f>IF(Denník!D17=321,Denník!F17,0)</f>
        <v>0</v>
      </c>
      <c r="E17" s="5">
        <f>IF(Denník!E17=321,Denník!F17,0)</f>
        <v>0</v>
      </c>
    </row>
    <row r="18" spans="4:5">
      <c r="D18" s="5">
        <f>IF(Denník!D18=321,Denník!F18,0)</f>
        <v>0</v>
      </c>
      <c r="E18" s="5">
        <f>IF(Denník!E18=321,Denník!F18,0)</f>
        <v>0</v>
      </c>
    </row>
    <row r="19" spans="4:5">
      <c r="D19" s="5">
        <f>IF(Denník!D19=321,Denník!F19,0)</f>
        <v>0</v>
      </c>
      <c r="E19" s="5">
        <f>IF(Denník!E19=321,Denník!F19,0)</f>
        <v>0</v>
      </c>
    </row>
    <row r="20" spans="4:5">
      <c r="D20" s="5">
        <f>IF(Denník!D20=321,Denník!F20,0)</f>
        <v>0</v>
      </c>
      <c r="E20" s="5">
        <f>IF(Denník!E20=321,Denník!F20,0)</f>
        <v>0</v>
      </c>
    </row>
    <row r="21" spans="4:5">
      <c r="D21" s="5">
        <f>IF(Denník!D21=321,Denník!F21,0)</f>
        <v>0</v>
      </c>
      <c r="E21" s="5">
        <f>IF(Denník!E21=321,Denník!F21,0)</f>
        <v>0</v>
      </c>
    </row>
    <row r="22" spans="4:5">
      <c r="D22" s="5">
        <f>IF(Denník!D22=321,Denník!F22,0)</f>
        <v>0</v>
      </c>
      <c r="E22" s="5">
        <f>IF(Denník!E22=321,Denník!F22,0)</f>
        <v>0</v>
      </c>
    </row>
    <row r="23" spans="4:5">
      <c r="D23" s="5">
        <f>IF(Denník!D23=321,Denník!F23,0)</f>
        <v>0</v>
      </c>
      <c r="E23" s="5">
        <f>IF(Denník!E23=321,Denník!F23,0)</f>
        <v>0</v>
      </c>
    </row>
    <row r="24" spans="4:5">
      <c r="D24" s="5">
        <f>IF(Denník!D24=321,Denník!F24,0)</f>
        <v>0</v>
      </c>
      <c r="E24" s="5">
        <f>IF(Denník!E24=321,Denník!F24,0)</f>
        <v>0</v>
      </c>
    </row>
    <row r="25" spans="4:5">
      <c r="D25" s="5">
        <f>IF(Denník!D25=321,Denník!F25,0)</f>
        <v>0</v>
      </c>
      <c r="E25" s="5">
        <f>IF(Denník!E25=321,Denník!F25,0)</f>
        <v>0</v>
      </c>
    </row>
    <row r="26" spans="4:5">
      <c r="D26" s="5">
        <f>IF(Denník!D26=321,Denník!F26,0)</f>
        <v>0</v>
      </c>
      <c r="E26" s="5">
        <f>IF(Denník!E26=321,Denník!F26,0)</f>
        <v>0</v>
      </c>
    </row>
    <row r="27" spans="4:5">
      <c r="D27" s="5">
        <f>IF(Denník!D27=321,Denník!F27,0)</f>
        <v>0</v>
      </c>
      <c r="E27" s="5">
        <f>IF(Denník!E27=321,Denník!F27,0)</f>
        <v>0</v>
      </c>
    </row>
    <row r="28" spans="4:5">
      <c r="D28" s="5">
        <f>IF(Denník!D28=321,Denník!F28,0)</f>
        <v>0</v>
      </c>
      <c r="E28" s="5">
        <f>IF(Denník!E28=321,Denník!F28,0)</f>
        <v>0</v>
      </c>
    </row>
    <row r="29" spans="4:5">
      <c r="D29" s="5">
        <f>IF(Denník!D29=321,Denník!F29,0)</f>
        <v>0</v>
      </c>
      <c r="E29" s="5">
        <f>IF(Denník!E29=321,Denník!F29,0)</f>
        <v>0</v>
      </c>
    </row>
    <row r="30" spans="4:5">
      <c r="D30" s="5">
        <f>IF(Denník!D30=321,Denník!F30,0)</f>
        <v>0</v>
      </c>
      <c r="E30" s="5">
        <f>IF(Denník!E30=321,Denník!F30,0)</f>
        <v>0</v>
      </c>
    </row>
    <row r="31" spans="4:5">
      <c r="D31" s="5">
        <f>IF(Denník!D31=321,Denník!F31,0)</f>
        <v>0</v>
      </c>
      <c r="E31" s="5">
        <f>IF(Denník!E31=321,Denník!F31,0)</f>
        <v>0</v>
      </c>
    </row>
    <row r="32" spans="4:5">
      <c r="D32" s="5">
        <f>IF(Denník!D32=321,Denník!F32,0)</f>
        <v>0</v>
      </c>
      <c r="E32" s="5">
        <f>IF(Denník!E32=321,Denník!F32,0)</f>
        <v>0</v>
      </c>
    </row>
    <row r="33" spans="4:5">
      <c r="D33" s="5">
        <f>IF(Denník!D33=321,Denník!F33,0)</f>
        <v>0</v>
      </c>
      <c r="E33" s="5">
        <f>IF(Denník!E33=321,Denník!F33,0)</f>
        <v>0</v>
      </c>
    </row>
    <row r="34" spans="4:5">
      <c r="D34" s="5">
        <f>IF(Denník!D34=321,Denník!F34,0)</f>
        <v>0</v>
      </c>
      <c r="E34" s="5">
        <f>IF(Denník!E34=321,Denník!F34,0)</f>
        <v>0</v>
      </c>
    </row>
    <row r="35" spans="4:5">
      <c r="D35" s="5">
        <f>IF(Denník!D35=321,Denník!F35,0)</f>
        <v>0</v>
      </c>
      <c r="E35" s="5">
        <f>IF(Denník!E35=321,Denník!F35,0)</f>
        <v>0</v>
      </c>
    </row>
    <row r="36" spans="4:5">
      <c r="D36" s="5">
        <f>IF(Denník!D36=321,Denník!F36,0)</f>
        <v>0</v>
      </c>
      <c r="E36" s="5">
        <f>IF(Denník!E36=321,Denník!F36,0)</f>
        <v>0</v>
      </c>
    </row>
    <row r="37" spans="4:5">
      <c r="D37" s="5">
        <f>IF(Denník!D37=321,Denník!F37,0)</f>
        <v>0</v>
      </c>
      <c r="E37" s="5">
        <f>IF(Denník!E37=321,Denník!F37,0)</f>
        <v>0</v>
      </c>
    </row>
    <row r="38" spans="4:5">
      <c r="D38" s="5">
        <f>IF(Denník!D38=321,Denník!F38,0)</f>
        <v>0</v>
      </c>
      <c r="E38" s="5">
        <f>IF(Denník!E38=321,Denník!F38,0)</f>
        <v>0</v>
      </c>
    </row>
    <row r="39" spans="4:5">
      <c r="D39" s="5">
        <f>IF(Denník!D39=321,Denník!F39,0)</f>
        <v>0</v>
      </c>
      <c r="E39" s="5">
        <f>IF(Denník!E39=321,Denník!F39,0)</f>
        <v>0</v>
      </c>
    </row>
    <row r="40" spans="4:5">
      <c r="D40" s="5">
        <f>IF(Denník!D40=321,Denník!F40,0)</f>
        <v>0</v>
      </c>
      <c r="E40" s="5">
        <f>IF(Denník!E40=321,Denník!F40,0)</f>
        <v>0</v>
      </c>
    </row>
    <row r="41" spans="4:5">
      <c r="D41" s="5">
        <f>IF(Denník!D41=321,Denník!F41,0)</f>
        <v>0</v>
      </c>
      <c r="E41" s="5">
        <f>IF(Denník!E41=321,Denník!F41,0)</f>
        <v>0</v>
      </c>
    </row>
    <row r="42" spans="4:5">
      <c r="D42" s="5">
        <f>IF(Denník!D42=321,Denník!F42,0)</f>
        <v>0</v>
      </c>
      <c r="E42" s="5">
        <f>IF(Denník!E42=321,Denník!F42,0)</f>
        <v>0</v>
      </c>
    </row>
    <row r="43" spans="4:5">
      <c r="D43" s="5">
        <f>IF(Denník!D43=321,Denník!F43,0)</f>
        <v>0</v>
      </c>
      <c r="E43" s="5">
        <f>IF(Denník!E43=321,Denník!F43,0)</f>
        <v>0</v>
      </c>
    </row>
    <row r="44" spans="4:5">
      <c r="D44" s="5">
        <f>IF(Denník!D44=321,Denník!F44,0)</f>
        <v>0</v>
      </c>
      <c r="E44" s="5">
        <f>IF(Denník!E44=321,Denník!F44,0)</f>
        <v>0</v>
      </c>
    </row>
    <row r="45" spans="4:5">
      <c r="D45" s="5">
        <f>IF(Denník!D45=321,Denník!F45,0)</f>
        <v>0</v>
      </c>
      <c r="E45" s="5">
        <f>IF(Denník!E45=321,Denník!F45,0)</f>
        <v>0</v>
      </c>
    </row>
    <row r="46" spans="4:5">
      <c r="D46" s="5">
        <f>IF(Denník!D46=321,Denník!F46,0)</f>
        <v>0</v>
      </c>
      <c r="E46" s="5">
        <f>IF(Denník!E46=321,Denník!F46,0)</f>
        <v>0</v>
      </c>
    </row>
    <row r="47" spans="4:5">
      <c r="D47" s="5">
        <f>IF(Denník!D47=321,Denník!F47,0)</f>
        <v>0</v>
      </c>
      <c r="E47" s="5">
        <f>IF(Denník!E47=321,Denník!F47,0)</f>
        <v>0</v>
      </c>
    </row>
    <row r="48" spans="4:5">
      <c r="D48" s="5">
        <f>IF(Denník!D48=321,Denník!F48,0)</f>
        <v>0</v>
      </c>
      <c r="E48" s="5">
        <f>IF(Denník!E48=321,Denník!F48,0)</f>
        <v>0</v>
      </c>
    </row>
    <row r="49" spans="4:5">
      <c r="D49" s="5">
        <f>IF(Denník!D49=321,Denník!F49,0)</f>
        <v>0</v>
      </c>
      <c r="E49" s="5">
        <f>IF(Denník!E49=321,Denník!F49,0)</f>
        <v>0</v>
      </c>
    </row>
    <row r="50" spans="4:5">
      <c r="D50" s="5">
        <f>IF(Denník!D50=321,Denník!F50,0)</f>
        <v>0</v>
      </c>
      <c r="E50" s="5">
        <f>IF(Denník!E50=321,Denník!F50,0)</f>
        <v>0</v>
      </c>
    </row>
    <row r="51" spans="4:5">
      <c r="D51" s="5">
        <f>IF(Denník!D51=321,Denník!F51,0)</f>
        <v>0</v>
      </c>
      <c r="E51" s="5">
        <f>IF(Denník!E51=321,Denník!F51,0)</f>
        <v>0</v>
      </c>
    </row>
    <row r="52" spans="4:5">
      <c r="D52" s="5">
        <f>IF(Denník!D52=321,Denník!F52,0)</f>
        <v>0</v>
      </c>
      <c r="E52" s="5">
        <f>IF(Denník!E52=321,Denník!F52,0)</f>
        <v>0</v>
      </c>
    </row>
    <row r="53" spans="4:5">
      <c r="D53" s="5">
        <f>IF(Denník!D53=321,Denník!F53,0)</f>
        <v>0</v>
      </c>
      <c r="E53" s="5">
        <f>IF(Denník!E53=321,Denník!F53,0)</f>
        <v>3870</v>
      </c>
    </row>
    <row r="54" spans="4:5">
      <c r="D54" s="5">
        <f>IF(Denník!D54=321,Denník!F54,0)</f>
        <v>0</v>
      </c>
      <c r="E54" s="5">
        <f>IF(Denník!E54=321,Denník!F54,0)</f>
        <v>0</v>
      </c>
    </row>
    <row r="55" spans="4:5">
      <c r="D55" s="5">
        <f>IF(Denník!D55=321,Denník!F55,0)</f>
        <v>0</v>
      </c>
      <c r="E55" s="5">
        <f>IF(Denník!E55=321,Denník!F55,0)</f>
        <v>0</v>
      </c>
    </row>
    <row r="56" spans="4:5">
      <c r="D56" s="5">
        <f>IF(Denník!D56=321,Denník!F56,0)</f>
        <v>0</v>
      </c>
      <c r="E56" s="5">
        <f>IF(Denník!E56=321,Denník!F56,0)</f>
        <v>0</v>
      </c>
    </row>
    <row r="57" spans="4:5">
      <c r="D57" s="5">
        <f>IF(Denník!D57=321,Denník!F57,0)</f>
        <v>0</v>
      </c>
      <c r="E57" s="5">
        <f>IF(Denník!E57=321,Denník!F57,0)</f>
        <v>0</v>
      </c>
    </row>
    <row r="58" spans="4:5">
      <c r="D58" s="5">
        <f>IF(Denník!D58=321,Denník!F58,0)</f>
        <v>0</v>
      </c>
      <c r="E58" s="5">
        <f>IF(Denník!E58=321,Denník!F58,0)</f>
        <v>0</v>
      </c>
    </row>
    <row r="59" spans="4:5">
      <c r="D59" s="5">
        <f>IF(Denník!D59=321,Denník!F59,0)</f>
        <v>0</v>
      </c>
      <c r="E59" s="5">
        <f>IF(Denník!E59=321,Denník!F59,0)</f>
        <v>0</v>
      </c>
    </row>
    <row r="60" spans="4:5">
      <c r="D60" s="5">
        <f>IF(Denník!D60=321,Denník!F60,0)</f>
        <v>0</v>
      </c>
      <c r="E60" s="5">
        <f>IF(Denník!E60=321,Denník!F60,0)</f>
        <v>0</v>
      </c>
    </row>
    <row r="61" spans="4:5">
      <c r="D61" s="5">
        <f>IF(Denník!D61=321,Denník!F61,0)</f>
        <v>0</v>
      </c>
      <c r="E61" s="5">
        <f>IF(Denník!E61=321,Denník!F61,0)</f>
        <v>0</v>
      </c>
    </row>
    <row r="62" spans="4:5">
      <c r="D62" s="5">
        <f>IF(Denník!D62=321,Denník!F62,0)</f>
        <v>0</v>
      </c>
      <c r="E62" s="5">
        <f>IF(Denník!E62=321,Denník!F62,0)</f>
        <v>0</v>
      </c>
    </row>
    <row r="63" spans="4:5">
      <c r="D63" s="5">
        <f>IF(Denník!D63=321,Denník!F63,0)</f>
        <v>0</v>
      </c>
      <c r="E63" s="5">
        <f>IF(Denník!E63=321,Denník!F63,0)</f>
        <v>0</v>
      </c>
    </row>
    <row r="64" spans="4:5">
      <c r="D64" s="5">
        <f>IF(Denník!D64=321,Denník!F64,0)</f>
        <v>0</v>
      </c>
      <c r="E64" s="5">
        <f>IF(Denník!E64=321,Denník!F64,0)</f>
        <v>0</v>
      </c>
    </row>
    <row r="65" spans="4:5">
      <c r="D65" s="5">
        <f>IF(Denník!D65=321,Denník!F65,0)</f>
        <v>0</v>
      </c>
      <c r="E65" s="5">
        <f>IF(Denník!E65=321,Denník!F65,0)</f>
        <v>0</v>
      </c>
    </row>
    <row r="66" spans="4:5">
      <c r="D66" s="5">
        <f>IF(Denník!D66=321,Denník!F66,0)</f>
        <v>0</v>
      </c>
      <c r="E66" s="5">
        <f>IF(Denník!E66=321,Denník!F66,0)</f>
        <v>0</v>
      </c>
    </row>
    <row r="67" spans="4:5">
      <c r="D67" s="5">
        <f>IF(Denník!D67=321,Denník!F67,0)</f>
        <v>0</v>
      </c>
      <c r="E67" s="5">
        <f>IF(Denník!E67=321,Denník!F67,0)</f>
        <v>0</v>
      </c>
    </row>
    <row r="68" spans="4:5">
      <c r="D68" s="5">
        <f>IF(Denník!D68=321,Denník!F68,0)</f>
        <v>0</v>
      </c>
      <c r="E68" s="5">
        <f>IF(Denník!E68=321,Denník!F68,0)</f>
        <v>0</v>
      </c>
    </row>
    <row r="69" spans="4:5">
      <c r="D69" s="5">
        <f>IF(Denník!D69=321,Denník!F69,0)</f>
        <v>0</v>
      </c>
      <c r="E69" s="5">
        <f>IF(Denník!E69=321,Denník!F69,0)</f>
        <v>0</v>
      </c>
    </row>
    <row r="70" spans="4:5">
      <c r="D70" s="5">
        <f>IF(Denník!D70=321,Denník!F70,0)</f>
        <v>0</v>
      </c>
      <c r="E70" s="5">
        <f>IF(Denník!E70=321,Denník!F70,0)</f>
        <v>0</v>
      </c>
    </row>
    <row r="71" spans="4:5">
      <c r="D71" s="5">
        <f>IF(Denník!D71=321,Denník!F71,0)</f>
        <v>0</v>
      </c>
      <c r="E71" s="5">
        <f>IF(Denník!E71=321,Denník!F71,0)</f>
        <v>0</v>
      </c>
    </row>
    <row r="72" spans="4:5">
      <c r="D72" s="5">
        <f>IF(Denník!D72=321,Denník!F72,0)</f>
        <v>0</v>
      </c>
      <c r="E72" s="5">
        <f>IF(Denník!E72=321,Denník!F72,0)</f>
        <v>0</v>
      </c>
    </row>
    <row r="73" spans="4:5">
      <c r="D73" s="5">
        <f>IF(Denník!D73=321,Denník!F73,0)</f>
        <v>0</v>
      </c>
      <c r="E73" s="5">
        <f>IF(Denník!E73=321,Denník!F73,0)</f>
        <v>0</v>
      </c>
    </row>
    <row r="74" spans="4:5">
      <c r="D74" s="5">
        <f>IF(Denník!D74=321,Denník!F74,0)</f>
        <v>0</v>
      </c>
      <c r="E74" s="5">
        <f>IF(Denník!E74=321,Denník!F74,0)</f>
        <v>0</v>
      </c>
    </row>
    <row r="75" spans="4:5">
      <c r="D75" s="5">
        <f>IF(Denník!D75=321,Denník!F75,0)</f>
        <v>0</v>
      </c>
      <c r="E75" s="5">
        <f>IF(Denník!E75=321,Denník!F75,0)</f>
        <v>0</v>
      </c>
    </row>
    <row r="76" spans="4:5">
      <c r="D76" s="5">
        <f>IF(Denník!D76=321,Denník!F76,0)</f>
        <v>0</v>
      </c>
      <c r="E76" s="5">
        <f>IF(Denník!E76=321,Denník!F76,0)</f>
        <v>0</v>
      </c>
    </row>
    <row r="77" spans="4:5">
      <c r="D77" s="5">
        <f>IF(Denník!D77=321,Denník!F77,0)</f>
        <v>0</v>
      </c>
      <c r="E77" s="5">
        <f>IF(Denník!E77=321,Denník!F77,0)</f>
        <v>0</v>
      </c>
    </row>
    <row r="78" spans="4:5">
      <c r="D78" s="5">
        <f>IF(Denník!D78=321,Denník!F78,0)</f>
        <v>0</v>
      </c>
      <c r="E78" s="5">
        <f>IF(Denník!E78=321,Denník!F78,0)</f>
        <v>0</v>
      </c>
    </row>
    <row r="79" spans="4:5">
      <c r="D79" s="5">
        <f>IF(Denník!D79=321,Denník!F79,0)</f>
        <v>0</v>
      </c>
      <c r="E79" s="5">
        <f>IF(Denník!E79=321,Denník!F79,0)</f>
        <v>0</v>
      </c>
    </row>
    <row r="80" spans="4:5">
      <c r="D80" s="5">
        <f>IF(Denník!D80=321,Denník!F80,0)</f>
        <v>0</v>
      </c>
      <c r="E80" s="5">
        <f>IF(Denník!E80=321,Denník!F80,0)</f>
        <v>0</v>
      </c>
    </row>
    <row r="81" spans="4:5">
      <c r="D81" s="5">
        <f>IF(Denník!D81=321,Denník!F81,0)</f>
        <v>0</v>
      </c>
      <c r="E81" s="5">
        <f>IF(Denník!E81=321,Denník!F81,0)</f>
        <v>0</v>
      </c>
    </row>
    <row r="82" spans="4:5">
      <c r="D82" s="5">
        <f>IF(Denník!D82=321,Denník!F82,0)</f>
        <v>0</v>
      </c>
      <c r="E82" s="5">
        <f>IF(Denník!E82=321,Denník!F82,0)</f>
        <v>0</v>
      </c>
    </row>
    <row r="83" spans="4:5">
      <c r="D83" s="5">
        <f>IF(Denník!D83=321,Denník!F83,0)</f>
        <v>0</v>
      </c>
      <c r="E83" s="5">
        <f>IF(Denník!E83=321,Denník!F83,0)</f>
        <v>0</v>
      </c>
    </row>
    <row r="84" spans="4:5">
      <c r="D84" s="5">
        <f>IF(Denník!D84=321,Denník!F84,0)</f>
        <v>0</v>
      </c>
      <c r="E84" s="5">
        <f>IF(Denník!E84=321,Denník!F84,0)</f>
        <v>0</v>
      </c>
    </row>
    <row r="85" spans="4:5">
      <c r="D85" s="5">
        <f>IF(Denník!D85=321,Denník!F85,0)</f>
        <v>0</v>
      </c>
      <c r="E85" s="5">
        <f>IF(Denník!E85=321,Denník!F85,0)</f>
        <v>0</v>
      </c>
    </row>
    <row r="86" spans="4:5">
      <c r="D86" s="5">
        <f>IF(Denník!D86=321,Denník!F86,0)</f>
        <v>0</v>
      </c>
      <c r="E86" s="5">
        <f>IF(Denník!E86=321,Denník!F86,0)</f>
        <v>0</v>
      </c>
    </row>
    <row r="87" spans="4:5">
      <c r="D87" s="5">
        <f>IF(Denník!D87=321,Denník!F87,0)</f>
        <v>0</v>
      </c>
      <c r="E87" s="5">
        <f>IF(Denník!E87=321,Denník!F87,0)</f>
        <v>0</v>
      </c>
    </row>
    <row r="88" spans="4:5">
      <c r="D88" s="5">
        <f>IF(Denník!D88=321,Denník!F88,0)</f>
        <v>0</v>
      </c>
      <c r="E88" s="5">
        <f>IF(Denník!E88=321,Denník!F88,0)</f>
        <v>0</v>
      </c>
    </row>
    <row r="89" spans="4:5">
      <c r="D89" s="5">
        <f>IF(Denník!D89=321,Denník!F89,0)</f>
        <v>0</v>
      </c>
      <c r="E89" s="5">
        <f>IF(Denník!E89=321,Denník!F89,0)</f>
        <v>0</v>
      </c>
    </row>
    <row r="90" spans="4:5">
      <c r="D90" s="5">
        <f>IF(Denník!D90=321,Denník!F90,0)</f>
        <v>0</v>
      </c>
      <c r="E90" s="5">
        <f>IF(Denník!E90=321,Denník!F90,0)</f>
        <v>0</v>
      </c>
    </row>
    <row r="91" spans="4:5">
      <c r="D91" s="5">
        <f>IF(Denník!D91=321,Denník!F91,0)</f>
        <v>0</v>
      </c>
      <c r="E91" s="5">
        <f>IF(Denník!E91=321,Denník!F91,0)</f>
        <v>0</v>
      </c>
    </row>
    <row r="92" spans="4:5">
      <c r="D92" s="5">
        <f>IF(Denník!D92=321,Denník!F92,0)</f>
        <v>0</v>
      </c>
      <c r="E92" s="5">
        <f>IF(Denník!E92=321,Denník!F92,0)</f>
        <v>0</v>
      </c>
    </row>
    <row r="93" spans="4:5">
      <c r="D93" s="5">
        <f>IF(Denník!D93=321,Denník!F93,0)</f>
        <v>0</v>
      </c>
      <c r="E93" s="5">
        <f>IF(Denník!E93=321,Denník!F93,0)</f>
        <v>0</v>
      </c>
    </row>
    <row r="94" spans="4:5">
      <c r="D94" s="5">
        <f>IF(Denník!D94=321,Denník!F94,0)</f>
        <v>0</v>
      </c>
      <c r="E94" s="5">
        <f>IF(Denník!E94=321,Denník!F94,0)</f>
        <v>0</v>
      </c>
    </row>
    <row r="95" spans="4:5">
      <c r="D95" s="5">
        <f>IF(Denník!D95=321,Denník!F95,0)</f>
        <v>0</v>
      </c>
      <c r="E95" s="5">
        <f>IF(Denník!E95=321,Denník!F95,0)</f>
        <v>0</v>
      </c>
    </row>
    <row r="96" spans="4:5">
      <c r="D96" s="5">
        <f>IF(Denník!D96=321,Denník!F96,0)</f>
        <v>0</v>
      </c>
      <c r="E96" s="5">
        <f>IF(Denník!E96=321,Denník!F96,0)</f>
        <v>0</v>
      </c>
    </row>
    <row r="97" spans="4:5">
      <c r="D97" s="5">
        <f>IF(Denník!D97=321,Denník!F97,0)</f>
        <v>0</v>
      </c>
      <c r="E97" s="5">
        <f>IF(Denník!E97=321,Denník!F97,0)</f>
        <v>0</v>
      </c>
    </row>
    <row r="98" spans="4:5">
      <c r="D98" s="5">
        <f>IF(Denník!D98=321,Denník!F98,0)</f>
        <v>0</v>
      </c>
      <c r="E98" s="5">
        <f>IF(Denník!E98=321,Denník!F98,0)</f>
        <v>0</v>
      </c>
    </row>
    <row r="99" spans="4:5">
      <c r="D99" s="5">
        <f>IF(Denník!D99=321,Denník!F99,0)</f>
        <v>0</v>
      </c>
      <c r="E99" s="5">
        <f>IF(Denník!E99=321,Denník!F99,0)</f>
        <v>0</v>
      </c>
    </row>
    <row r="100" spans="4:5">
      <c r="D100" s="5">
        <f>IF(Denník!D100=321,Denník!F100,0)</f>
        <v>0</v>
      </c>
      <c r="E100" s="5">
        <f>IF(Denník!E100=321,Denník!F100,0)</f>
        <v>0</v>
      </c>
    </row>
    <row r="101" spans="4:5">
      <c r="D101" s="5">
        <f>IF(Denník!D101=321,Denník!F101,0)</f>
        <v>0</v>
      </c>
      <c r="E101" s="5">
        <f>IF(Denník!E101=321,Denník!F101,0)</f>
        <v>0</v>
      </c>
    </row>
    <row r="102" spans="4:5">
      <c r="D102" s="5">
        <f>IF(Denník!D102=321,Denník!F102,0)</f>
        <v>0</v>
      </c>
      <c r="E102" s="5">
        <f>IF(Denník!E102=321,Denník!F102,0)</f>
        <v>0</v>
      </c>
    </row>
    <row r="103" spans="4:5">
      <c r="D103" s="5">
        <f>IF(Denník!D103=321,Denník!F103,0)</f>
        <v>0</v>
      </c>
      <c r="E103" s="5">
        <f>IF(Denník!E103=321,Denník!F103,0)</f>
        <v>0</v>
      </c>
    </row>
    <row r="104" spans="4:5">
      <c r="D104" s="5">
        <f>IF(Denník!D104=321,Denník!F104,0)</f>
        <v>0</v>
      </c>
      <c r="E104" s="5">
        <f>IF(Denník!E104=321,Denník!F104,0)</f>
        <v>0</v>
      </c>
    </row>
    <row r="105" spans="4:5">
      <c r="D105" s="5">
        <f>IF(Denník!D105=321,Denník!F105,0)</f>
        <v>0</v>
      </c>
      <c r="E105" s="5">
        <f>IF(Denník!E105=321,Denník!F105,0)</f>
        <v>0</v>
      </c>
    </row>
    <row r="106" spans="4:5">
      <c r="D106" s="5">
        <f>IF(Denník!D106=321,Denník!F106,0)</f>
        <v>0</v>
      </c>
      <c r="E106" s="5">
        <f>IF(Denník!E106=321,Denník!F106,0)</f>
        <v>0</v>
      </c>
    </row>
    <row r="107" spans="4:5">
      <c r="D107" s="5">
        <f>IF(Denník!D107=321,Denník!F107,0)</f>
        <v>0</v>
      </c>
      <c r="E107" s="5">
        <f>IF(Denník!E107=321,Denník!F107,0)</f>
        <v>0</v>
      </c>
    </row>
    <row r="108" spans="4:5">
      <c r="D108" s="5">
        <f>IF(Denník!D108=321,Denník!F108,0)</f>
        <v>0</v>
      </c>
      <c r="E108" s="5">
        <f>IF(Denník!E108=321,Denník!F108,0)</f>
        <v>0</v>
      </c>
    </row>
    <row r="109" spans="4:5">
      <c r="D109" s="5">
        <f>IF(Denník!D109=321,Denník!F109,0)</f>
        <v>0</v>
      </c>
      <c r="E109" s="5">
        <f>IF(Denník!E109=321,Denník!F109,0)</f>
        <v>0</v>
      </c>
    </row>
    <row r="110" spans="4:5">
      <c r="D110" s="5">
        <f>IF(Denník!D110=321,Denník!F110,0)</f>
        <v>0</v>
      </c>
      <c r="E110" s="5">
        <f>IF(Denník!E110=321,Denník!F110,0)</f>
        <v>0</v>
      </c>
    </row>
    <row r="111" spans="4:5">
      <c r="D111" s="5">
        <f>IF(Denník!D111=321,Denník!F111,0)</f>
        <v>0</v>
      </c>
      <c r="E111" s="5">
        <f>IF(Denník!E111=321,Denník!F111,0)</f>
        <v>0</v>
      </c>
    </row>
    <row r="112" spans="4:5">
      <c r="D112" s="5">
        <f>IF(Denník!D112=321,Denník!F112,0)</f>
        <v>0</v>
      </c>
      <c r="E112" s="5">
        <f>IF(Denník!E112=321,Denník!F112,0)</f>
        <v>0</v>
      </c>
    </row>
    <row r="113" spans="4:5">
      <c r="D113" s="5">
        <f>IF(Denník!D113=321,Denník!F113,0)</f>
        <v>0</v>
      </c>
      <c r="E113" s="5">
        <f>IF(Denník!E113=321,Denník!F113,0)</f>
        <v>0</v>
      </c>
    </row>
    <row r="114" spans="4:5">
      <c r="D114" s="5">
        <f>IF(Denník!D114=321,Denník!F114,0)</f>
        <v>0</v>
      </c>
      <c r="E114" s="5">
        <f>IF(Denník!E114=321,Denník!F114,0)</f>
        <v>0</v>
      </c>
    </row>
    <row r="115" spans="4:5">
      <c r="D115" s="5">
        <f>IF(Denník!D115=321,Denník!F115,0)</f>
        <v>0</v>
      </c>
      <c r="E115" s="5">
        <f>IF(Denník!E115=321,Denník!F115,0)</f>
        <v>0</v>
      </c>
    </row>
    <row r="116" spans="4:5">
      <c r="D116" s="5">
        <f>IF(Denník!D116=321,Denník!F116,0)</f>
        <v>0</v>
      </c>
      <c r="E116" s="5">
        <f>IF(Denník!E116=321,Denník!F116,0)</f>
        <v>0</v>
      </c>
    </row>
    <row r="117" spans="4:5">
      <c r="D117" s="5">
        <f>IF(Denník!D117=321,Denník!F117,0)</f>
        <v>0</v>
      </c>
      <c r="E117" s="5">
        <f>IF(Denník!E117=321,Denník!F117,0)</f>
        <v>0</v>
      </c>
    </row>
    <row r="118" spans="4:5">
      <c r="D118" s="5">
        <f>IF(Denník!D118=321,Denník!F118,0)</f>
        <v>0</v>
      </c>
      <c r="E118" s="5">
        <f>IF(Denník!E118=321,Denník!F118,0)</f>
        <v>0</v>
      </c>
    </row>
    <row r="119" spans="4:5">
      <c r="D119" s="5">
        <f>IF(Denník!D119=321,Denník!F119,0)</f>
        <v>0</v>
      </c>
      <c r="E119" s="5">
        <f>IF(Denník!E119=321,Denník!F119,0)</f>
        <v>0</v>
      </c>
    </row>
    <row r="120" spans="4:5">
      <c r="D120" s="5">
        <f>IF(Denník!D120=321,Denník!F120,0)</f>
        <v>0</v>
      </c>
      <c r="E120" s="5">
        <f>IF(Denník!E120=321,Denník!F120,0)</f>
        <v>0</v>
      </c>
    </row>
    <row r="121" spans="4:5">
      <c r="D121" s="5">
        <f>IF(Denník!D121=321,Denník!F121,0)</f>
        <v>0</v>
      </c>
      <c r="E121" s="5">
        <f>IF(Denník!E121=321,Denník!F121,0)</f>
        <v>0</v>
      </c>
    </row>
    <row r="122" spans="4:5">
      <c r="D122" s="5">
        <f>IF(Denník!D122=321,Denník!F122,0)</f>
        <v>0</v>
      </c>
      <c r="E122" s="5">
        <f>IF(Denník!E122=321,Denník!F122,0)</f>
        <v>0</v>
      </c>
    </row>
    <row r="123" spans="4:5">
      <c r="D123" s="5">
        <f>IF(Denník!D123=321,Denník!F123,0)</f>
        <v>0</v>
      </c>
      <c r="E123" s="5">
        <f>IF(Denník!E123=321,Denník!F123,0)</f>
        <v>0</v>
      </c>
    </row>
    <row r="124" spans="4:5">
      <c r="D124" s="5">
        <f>IF(Denník!D124=321,Denník!F124,0)</f>
        <v>0</v>
      </c>
      <c r="E124" s="5">
        <f>IF(Denník!E124=321,Denník!F124,0)</f>
        <v>0</v>
      </c>
    </row>
    <row r="125" spans="4:5">
      <c r="D125" s="5">
        <f>IF(Denník!D125=321,Denník!F125,0)</f>
        <v>0</v>
      </c>
      <c r="E125" s="5">
        <f>IF(Denník!E125=321,Denník!F125,0)</f>
        <v>0</v>
      </c>
    </row>
    <row r="126" spans="4:5">
      <c r="D126" s="5">
        <f>IF(Denník!D126=321,Denník!F126,0)</f>
        <v>0</v>
      </c>
      <c r="E126" s="5">
        <f>IF(Denník!E126=321,Denník!F126,0)</f>
        <v>0</v>
      </c>
    </row>
    <row r="127" spans="4:5">
      <c r="D127" s="5">
        <f>IF(Denník!D127=321,Denník!F127,0)</f>
        <v>0</v>
      </c>
      <c r="E127" s="5">
        <f>IF(Denník!E127=321,Denník!F127,0)</f>
        <v>0</v>
      </c>
    </row>
    <row r="128" spans="4:5">
      <c r="D128" s="5">
        <f>IF(Denník!D128=321,Denník!F128,0)</f>
        <v>0</v>
      </c>
      <c r="E128" s="5">
        <f>IF(Denník!E128=321,Denník!F128,0)</f>
        <v>0</v>
      </c>
    </row>
    <row r="129" spans="4:5">
      <c r="D129" s="5">
        <f>IF(Denník!D129=321,Denník!F129,0)</f>
        <v>0</v>
      </c>
      <c r="E129" s="5">
        <f>IF(Denník!E129=321,Denník!F129,0)</f>
        <v>0</v>
      </c>
    </row>
    <row r="130" spans="4:5">
      <c r="D130" s="5">
        <f>IF(Denník!D130=321,Denník!F130,0)</f>
        <v>0</v>
      </c>
      <c r="E130" s="5">
        <f>IF(Denník!E130=321,Denník!F130,0)</f>
        <v>0</v>
      </c>
    </row>
    <row r="131" spans="4:5">
      <c r="D131" s="5">
        <f>IF(Denník!D131=321,Denník!F131,0)</f>
        <v>0</v>
      </c>
      <c r="E131" s="5">
        <f>IF(Denník!E131=321,Denník!F131,0)</f>
        <v>0</v>
      </c>
    </row>
    <row r="132" spans="4:5">
      <c r="D132" s="5">
        <f>IF(Denník!D132=321,Denník!F132,0)</f>
        <v>0</v>
      </c>
      <c r="E132" s="5">
        <f>IF(Denník!E132=321,Denník!F132,0)</f>
        <v>0</v>
      </c>
    </row>
    <row r="133" spans="4:5">
      <c r="D133" s="5">
        <f>IF(Denník!D133=321,Denník!F133,0)</f>
        <v>0</v>
      </c>
      <c r="E133" s="5">
        <f>IF(Denník!E133=321,Denník!F133,0)</f>
        <v>0</v>
      </c>
    </row>
    <row r="134" spans="4:5">
      <c r="D134" s="5">
        <f>IF(Denník!D134=321,Denník!F134,0)</f>
        <v>0</v>
      </c>
      <c r="E134" s="5">
        <f>IF(Denník!E134=321,Denník!F134,0)</f>
        <v>0</v>
      </c>
    </row>
    <row r="135" spans="4:5">
      <c r="D135" s="5">
        <f>IF(Denník!D135=321,Denník!F135,0)</f>
        <v>0</v>
      </c>
      <c r="E135" s="5">
        <f>IF(Denník!E135=321,Denník!F135,0)</f>
        <v>0</v>
      </c>
    </row>
    <row r="136" spans="4:5">
      <c r="D136" s="5">
        <f>IF(Denník!D136=321,Denník!F136,0)</f>
        <v>0</v>
      </c>
      <c r="E136" s="5">
        <f>IF(Denník!E136=321,Denník!F136,0)</f>
        <v>0</v>
      </c>
    </row>
    <row r="137" spans="4:5">
      <c r="D137" s="5">
        <f>IF(Denník!D137=321,Denník!F137,0)</f>
        <v>0</v>
      </c>
      <c r="E137" s="5">
        <f>IF(Denník!E137=321,Denník!F137,0)</f>
        <v>0</v>
      </c>
    </row>
    <row r="138" spans="4:5">
      <c r="D138" s="5">
        <f>IF(Denník!D138=321,Denník!F138,0)</f>
        <v>0</v>
      </c>
      <c r="E138" s="5">
        <f>IF(Denník!E138=321,Denník!F138,0)</f>
        <v>0</v>
      </c>
    </row>
    <row r="139" spans="4:5">
      <c r="D139" s="5">
        <f>IF(Denník!D139=321,Denník!F139,0)</f>
        <v>0</v>
      </c>
      <c r="E139" s="5">
        <f>IF(Denník!E139=321,Denník!F139,0)</f>
        <v>0</v>
      </c>
    </row>
    <row r="140" spans="4:5">
      <c r="D140" s="5">
        <f>IF(Denník!D140=321,Denník!F140,0)</f>
        <v>0</v>
      </c>
      <c r="E140" s="5">
        <f>IF(Denník!E140=321,Denník!F140,0)</f>
        <v>0</v>
      </c>
    </row>
    <row r="141" spans="4:5">
      <c r="D141" s="5">
        <f>IF(Denník!D141=321,Denník!F141,0)</f>
        <v>0</v>
      </c>
      <c r="E141" s="5">
        <f>IF(Denník!E141=321,Denník!F141,0)</f>
        <v>0</v>
      </c>
    </row>
    <row r="142" spans="4:5">
      <c r="D142" s="5">
        <f>IF(Denník!D142=321,Denník!F142,0)</f>
        <v>0</v>
      </c>
      <c r="E142" s="5">
        <f>IF(Denník!E142=321,Denník!F142,0)</f>
        <v>0</v>
      </c>
    </row>
    <row r="143" spans="4:5">
      <c r="D143" s="5">
        <f>IF(Denník!D143=321,Denník!F143,0)</f>
        <v>0</v>
      </c>
      <c r="E143" s="5">
        <f>IF(Denník!E143=321,Denník!F143,0)</f>
        <v>0</v>
      </c>
    </row>
    <row r="144" spans="4:5">
      <c r="D144" s="5">
        <f>IF(Denník!D144=321,Denník!F144,0)</f>
        <v>0</v>
      </c>
      <c r="E144" s="5">
        <f>IF(Denník!E144=321,Denník!F144,0)</f>
        <v>0</v>
      </c>
    </row>
    <row r="145" spans="4:5">
      <c r="D145" s="5">
        <f>IF(Denník!D145=321,Denník!F145,0)</f>
        <v>0</v>
      </c>
      <c r="E145" s="5">
        <f>IF(Denník!E145=321,Denník!F145,0)</f>
        <v>0</v>
      </c>
    </row>
    <row r="146" spans="4:5">
      <c r="D146" s="5">
        <f>IF(Denník!D146=321,Denník!F146,0)</f>
        <v>0</v>
      </c>
      <c r="E146" s="5">
        <f>IF(Denník!E146=321,Denník!F146,0)</f>
        <v>0</v>
      </c>
    </row>
    <row r="147" spans="4:5">
      <c r="D147" s="5">
        <f>IF(Denník!D147=321,Denník!F147,0)</f>
        <v>0</v>
      </c>
      <c r="E147" s="5">
        <f>IF(Denník!E147=321,Denník!F147,0)</f>
        <v>0</v>
      </c>
    </row>
    <row r="148" spans="4:5">
      <c r="D148" s="5">
        <f>IF(Denník!D148=321,Denník!F148,0)</f>
        <v>0</v>
      </c>
      <c r="E148" s="5">
        <f>IF(Denník!E148=321,Denník!F148,0)</f>
        <v>0</v>
      </c>
    </row>
    <row r="149" spans="4:5">
      <c r="D149" s="5">
        <f>IF(Denník!D149=321,Denník!F149,0)</f>
        <v>0</v>
      </c>
      <c r="E149" s="5">
        <f>IF(Denník!E149=321,Denník!F149,0)</f>
        <v>0</v>
      </c>
    </row>
    <row r="150" spans="4:5">
      <c r="D150" s="5">
        <f>IF(Denník!D150=321,Denník!F150,0)</f>
        <v>0</v>
      </c>
      <c r="E150" s="5">
        <f>IF(Denník!E150=321,Denník!F150,0)</f>
        <v>0</v>
      </c>
    </row>
    <row r="151" spans="4:5">
      <c r="D151" s="5">
        <f>IF(Denník!D151=321,Denník!F151,0)</f>
        <v>0</v>
      </c>
      <c r="E151" s="5">
        <f>IF(Denník!E151=321,Denník!F151,0)</f>
        <v>0</v>
      </c>
    </row>
    <row r="152" spans="4:5">
      <c r="D152" s="5">
        <f>IF(Denník!D152=321,Denník!F152,0)</f>
        <v>0</v>
      </c>
      <c r="E152" s="5">
        <f>IF(Denník!E152=321,Denník!F152,0)</f>
        <v>0</v>
      </c>
    </row>
    <row r="153" spans="4:5">
      <c r="D153" s="5">
        <f>IF(Denník!D153=321,Denník!F153,0)</f>
        <v>0</v>
      </c>
      <c r="E153" s="5">
        <f>IF(Denník!E153=321,Denník!F153,0)</f>
        <v>0</v>
      </c>
    </row>
    <row r="154" spans="4:5">
      <c r="D154" s="5">
        <f>IF(Denník!D154=321,Denník!F154,0)</f>
        <v>0</v>
      </c>
      <c r="E154" s="5">
        <f>IF(Denník!E154=321,Denník!F154,0)</f>
        <v>0</v>
      </c>
    </row>
    <row r="155" spans="4:5">
      <c r="D155" s="5">
        <f>IF(Denník!D155=321,Denník!F155,0)</f>
        <v>0</v>
      </c>
      <c r="E155" s="5">
        <f>IF(Denník!E155=321,Denník!F155,0)</f>
        <v>0</v>
      </c>
    </row>
    <row r="156" spans="4:5">
      <c r="D156" s="5">
        <f>IF(Denník!D156=321,Denník!F156,0)</f>
        <v>0</v>
      </c>
      <c r="E156" s="5">
        <f>IF(Denník!E156=321,Denník!F156,0)</f>
        <v>0</v>
      </c>
    </row>
    <row r="157" spans="4:5">
      <c r="D157" s="5">
        <f>IF(Denník!D157=321,Denník!F157,0)</f>
        <v>0</v>
      </c>
      <c r="E157" s="5">
        <f>IF(Denník!E157=321,Denník!F157,0)</f>
        <v>0</v>
      </c>
    </row>
    <row r="158" spans="4:5">
      <c r="D158" s="5">
        <f>IF(Denník!D158=321,Denník!F158,0)</f>
        <v>0</v>
      </c>
      <c r="E158" s="5">
        <f>IF(Denník!E158=321,Denník!F158,0)</f>
        <v>0</v>
      </c>
    </row>
    <row r="159" spans="4:5">
      <c r="D159" s="5">
        <f>IF(Denník!D159=321,Denník!F159,0)</f>
        <v>0</v>
      </c>
      <c r="E159" s="5">
        <f>IF(Denník!E159=321,Denník!F159,0)</f>
        <v>0</v>
      </c>
    </row>
    <row r="160" spans="4:5">
      <c r="D160" s="5">
        <f>IF(Denník!D160=321,Denník!F160,0)</f>
        <v>0</v>
      </c>
      <c r="E160" s="5">
        <f>IF(Denník!E160=321,Denník!F160,0)</f>
        <v>0</v>
      </c>
    </row>
    <row r="161" spans="4:5">
      <c r="D161" s="5">
        <f>IF(Denník!D161=321,Denník!F161,0)</f>
        <v>0</v>
      </c>
      <c r="E161" s="5">
        <f>IF(Denník!E161=321,Denník!F161,0)</f>
        <v>0</v>
      </c>
    </row>
    <row r="162" spans="4:5">
      <c r="D162" s="5">
        <f>IF(Denník!D162=321,Denník!F162,0)</f>
        <v>0</v>
      </c>
      <c r="E162" s="5">
        <f>IF(Denník!E162=321,Denník!F162,0)</f>
        <v>0</v>
      </c>
    </row>
    <row r="163" spans="4:5">
      <c r="D163" s="5">
        <f>IF(Denník!D163=321,Denník!F163,0)</f>
        <v>0</v>
      </c>
      <c r="E163" s="5">
        <f>IF(Denník!E163=321,Denník!F163,0)</f>
        <v>0</v>
      </c>
    </row>
    <row r="164" spans="4:5">
      <c r="D164" s="5">
        <f>IF(Denník!D164=321,Denník!F164,0)</f>
        <v>0</v>
      </c>
      <c r="E164" s="5">
        <f>IF(Denník!E164=321,Denník!F164,0)</f>
        <v>0</v>
      </c>
    </row>
    <row r="165" spans="4:5">
      <c r="D165" s="5">
        <f>IF(Denník!D165=321,Denník!F165,0)</f>
        <v>0</v>
      </c>
      <c r="E165" s="5">
        <f>IF(Denník!E165=321,Denník!F165,0)</f>
        <v>0</v>
      </c>
    </row>
    <row r="166" spans="4:5">
      <c r="D166" s="5">
        <f>IF(Denník!D166=321,Denník!F166,0)</f>
        <v>0</v>
      </c>
      <c r="E166" s="5">
        <f>IF(Denník!E166=321,Denník!F166,0)</f>
        <v>0</v>
      </c>
    </row>
    <row r="167" spans="4:5">
      <c r="D167" s="5">
        <f>IF(Denník!D167=321,Denník!F167,0)</f>
        <v>0</v>
      </c>
      <c r="E167" s="5">
        <f>IF(Denník!E167=321,Denník!F167,0)</f>
        <v>0</v>
      </c>
    </row>
    <row r="168" spans="4:5">
      <c r="D168" s="5">
        <f>IF(Denník!D168=321,Denník!F168,0)</f>
        <v>0</v>
      </c>
      <c r="E168" s="5">
        <f>IF(Denník!E168=321,Denník!F168,0)</f>
        <v>0</v>
      </c>
    </row>
    <row r="169" spans="4:5">
      <c r="D169" s="5">
        <f>IF(Denník!D169=321,Denník!F169,0)</f>
        <v>0</v>
      </c>
      <c r="E169" s="5">
        <f>IF(Denník!E169=321,Denník!F169,0)</f>
        <v>0</v>
      </c>
    </row>
    <row r="170" spans="4:5">
      <c r="D170" s="5">
        <f>IF(Denník!D170=321,Denník!F170,0)</f>
        <v>0</v>
      </c>
      <c r="E170" s="5">
        <f>IF(Denník!E170=321,Denník!F170,0)</f>
        <v>0</v>
      </c>
    </row>
    <row r="171" spans="4:5">
      <c r="D171" s="5">
        <f>IF(Denník!D171=321,Denník!F171,0)</f>
        <v>0</v>
      </c>
      <c r="E171" s="5">
        <f>IF(Denník!E171=321,Denník!F171,0)</f>
        <v>0</v>
      </c>
    </row>
    <row r="172" spans="4:5">
      <c r="D172" s="5">
        <f>IF(Denník!D172=321,Denník!F172,0)</f>
        <v>0</v>
      </c>
      <c r="E172" s="5">
        <f>IF(Denník!E172=321,Denník!F172,0)</f>
        <v>0</v>
      </c>
    </row>
    <row r="173" spans="4:5">
      <c r="D173" s="5">
        <f>IF(Denník!D173=321,Denník!F173,0)</f>
        <v>0</v>
      </c>
      <c r="E173" s="5">
        <f>IF(Denník!E173=321,Denník!F173,0)</f>
        <v>0</v>
      </c>
    </row>
    <row r="174" spans="4:5">
      <c r="D174" s="5">
        <f>IF(Denník!D174=321,Denník!F174,0)</f>
        <v>0</v>
      </c>
      <c r="E174" s="5">
        <f>IF(Denník!E174=321,Denník!F174,0)</f>
        <v>0</v>
      </c>
    </row>
    <row r="175" spans="4:5">
      <c r="D175" s="5">
        <f>IF(Denník!D175=321,Denník!F175,0)</f>
        <v>0</v>
      </c>
      <c r="E175" s="5">
        <f>IF(Denník!E175=321,Denník!F175,0)</f>
        <v>0</v>
      </c>
    </row>
    <row r="176" spans="4:5">
      <c r="D176" s="5">
        <f>IF(Denník!D176=321,Denník!F176,0)</f>
        <v>0</v>
      </c>
      <c r="E176" s="5">
        <f>IF(Denník!E176=321,Denník!F176,0)</f>
        <v>0</v>
      </c>
    </row>
    <row r="177" spans="4:5">
      <c r="D177" s="5">
        <f>IF(Denník!D177=321,Denník!F177,0)</f>
        <v>0</v>
      </c>
      <c r="E177" s="5">
        <f>IF(Denník!E177=321,Denník!F177,0)</f>
        <v>0</v>
      </c>
    </row>
    <row r="178" spans="4:5">
      <c r="D178" s="5">
        <f>IF(Denník!D178=321,Denník!F178,0)</f>
        <v>0</v>
      </c>
      <c r="E178" s="5">
        <f>IF(Denník!E178=321,Denník!F178,0)</f>
        <v>0</v>
      </c>
    </row>
    <row r="179" spans="4:5">
      <c r="D179" s="5">
        <f>IF(Denník!D179=321,Denník!F179,0)</f>
        <v>0</v>
      </c>
      <c r="E179" s="5">
        <f>IF(Denník!E179=321,Denník!F179,0)</f>
        <v>0</v>
      </c>
    </row>
    <row r="180" spans="4:5">
      <c r="D180" s="5">
        <f>IF(Denník!D180=321,Denník!F180,0)</f>
        <v>0</v>
      </c>
      <c r="E180" s="5">
        <f>IF(Denník!E180=321,Denník!F180,0)</f>
        <v>0</v>
      </c>
    </row>
    <row r="181" spans="4:5">
      <c r="D181" s="5">
        <f>IF(Denník!D181=321,Denník!F181,0)</f>
        <v>0</v>
      </c>
      <c r="E181" s="5">
        <f>IF(Denník!E181=321,Denník!F181,0)</f>
        <v>0</v>
      </c>
    </row>
    <row r="182" spans="4:5">
      <c r="D182" s="5">
        <f>IF(Denník!D182=321,Denník!F182,0)</f>
        <v>0</v>
      </c>
      <c r="E182" s="5">
        <f>IF(Denník!E182=321,Denník!F182,0)</f>
        <v>0</v>
      </c>
    </row>
    <row r="183" spans="4:5">
      <c r="D183" s="5">
        <f>IF(Denník!D183=321,Denník!F183,0)</f>
        <v>0</v>
      </c>
      <c r="E183" s="5">
        <f>IF(Denník!E183=321,Denník!F183,0)</f>
        <v>0</v>
      </c>
    </row>
    <row r="184" spans="4:5">
      <c r="D184" s="5">
        <f>IF(Denník!D184=321,Denník!F184,0)</f>
        <v>0</v>
      </c>
      <c r="E184" s="5">
        <f>IF(Denník!E184=321,Denník!F184,0)</f>
        <v>0</v>
      </c>
    </row>
    <row r="185" spans="4:5">
      <c r="D185" s="5">
        <f>IF(Denník!D185=321,Denník!F185,0)</f>
        <v>0</v>
      </c>
      <c r="E185" s="5">
        <f>IF(Denník!E185=321,Denník!F185,0)</f>
        <v>0</v>
      </c>
    </row>
    <row r="186" spans="4:5">
      <c r="D186" s="5">
        <f>IF(Denník!D186=321,Denník!F186,0)</f>
        <v>0</v>
      </c>
      <c r="E186" s="5">
        <f>IF(Denník!E186=321,Denník!F186,0)</f>
        <v>0</v>
      </c>
    </row>
    <row r="187" spans="4:5">
      <c r="D187" s="5">
        <f>IF(Denník!D187=321,Denník!F187,0)</f>
        <v>0</v>
      </c>
      <c r="E187" s="5">
        <f>IF(Denník!E187=321,Denník!F187,0)</f>
        <v>0</v>
      </c>
    </row>
    <row r="188" spans="4:5">
      <c r="D188" s="5">
        <f>IF(Denník!D188=321,Denník!F188,0)</f>
        <v>0</v>
      </c>
      <c r="E188" s="5">
        <f>IF(Denník!E188=321,Denník!F188,0)</f>
        <v>0</v>
      </c>
    </row>
    <row r="189" spans="4:5">
      <c r="D189" s="5">
        <f>IF(Denník!D189=321,Denník!F189,0)</f>
        <v>0</v>
      </c>
      <c r="E189" s="5">
        <f>IF(Denník!E189=321,Denník!F189,0)</f>
        <v>0</v>
      </c>
    </row>
    <row r="190" spans="4:5">
      <c r="D190" s="5">
        <f>IF(Denník!D190=321,Denník!F190,0)</f>
        <v>0</v>
      </c>
      <c r="E190" s="5">
        <f>IF(Denník!E190=321,Denník!F190,0)</f>
        <v>0</v>
      </c>
    </row>
    <row r="191" spans="4:5">
      <c r="D191" s="5">
        <f>IF(Denník!D191=321,Denník!F191,0)</f>
        <v>0</v>
      </c>
      <c r="E191" s="5">
        <f>IF(Denník!E191=321,Denník!F191,0)</f>
        <v>0</v>
      </c>
    </row>
    <row r="192" spans="4:5">
      <c r="D192" s="5">
        <f>IF(Denník!D192=321,Denník!F192,0)</f>
        <v>0</v>
      </c>
      <c r="E192" s="5">
        <f>IF(Denník!E192=321,Denník!F192,0)</f>
        <v>0</v>
      </c>
    </row>
    <row r="193" spans="4:5">
      <c r="D193" s="5">
        <f>IF(Denník!D193=321,Denník!F193,0)</f>
        <v>0</v>
      </c>
      <c r="E193" s="5">
        <f>IF(Denník!E193=321,Denník!F193,0)</f>
        <v>0</v>
      </c>
    </row>
    <row r="194" spans="4:5">
      <c r="D194" s="5">
        <f>IF(Denník!D194=321,Denník!F194,0)</f>
        <v>0</v>
      </c>
      <c r="E194" s="5">
        <f>IF(Denník!E194=321,Denník!F194,0)</f>
        <v>0</v>
      </c>
    </row>
    <row r="195" spans="4:5">
      <c r="D195" s="5">
        <f>IF(Denník!D195=321,Denník!F195,0)</f>
        <v>0</v>
      </c>
      <c r="E195" s="5">
        <f>IF(Denník!E195=321,Denník!F195,0)</f>
        <v>0</v>
      </c>
    </row>
    <row r="196" spans="4:5">
      <c r="D196" s="5">
        <f>IF(Denník!D196=321,Denník!F196,0)</f>
        <v>0</v>
      </c>
      <c r="E196" s="5">
        <f>IF(Denník!E196=321,Denník!F196,0)</f>
        <v>0</v>
      </c>
    </row>
    <row r="197" spans="4:5">
      <c r="D197" s="5">
        <f>IF(Denník!D197=321,Denník!F197,0)</f>
        <v>0</v>
      </c>
      <c r="E197" s="5">
        <f>IF(Denník!E197=321,Denník!F197,0)</f>
        <v>0</v>
      </c>
    </row>
    <row r="198" spans="4:5">
      <c r="D198" s="5">
        <f>IF(Denník!D198=321,Denník!F198,0)</f>
        <v>0</v>
      </c>
      <c r="E198" s="5">
        <f>IF(Denník!E198=321,Denník!F198,0)</f>
        <v>0</v>
      </c>
    </row>
    <row r="199" spans="4:5">
      <c r="D199" s="5">
        <f>IF(Denník!D199=321,Denník!F199,0)</f>
        <v>0</v>
      </c>
      <c r="E199" s="5">
        <f>IF(Denník!E199=321,Denník!F199,0)</f>
        <v>0</v>
      </c>
    </row>
    <row r="200" spans="4:5">
      <c r="D200" s="8">
        <f>SUM(D2:D199)</f>
        <v>0</v>
      </c>
      <c r="E200" s="8">
        <f>SUM(E2:E199)</f>
        <v>3870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12" sqref="D12"/>
    </sheetView>
  </sheetViews>
  <sheetFormatPr defaultRowHeight="14.5"/>
  <cols>
    <col min="2" max="2" width="11.81640625" bestFit="1" customWidth="1"/>
    <col min="4" max="4" width="11.81640625" bestFit="1" customWidth="1"/>
    <col min="6" max="6" width="11.453125" bestFit="1" customWidth="1"/>
    <col min="9" max="9" width="11.453125" bestFit="1" customWidth="1"/>
    <col min="11" max="11" width="11.453125" bestFit="1" customWidth="1"/>
  </cols>
  <sheetData>
    <row r="1" spans="1:11" ht="15" thickBot="1">
      <c r="A1" s="79" t="s">
        <v>24</v>
      </c>
      <c r="B1" s="79"/>
      <c r="C1" s="79"/>
      <c r="D1" s="79"/>
    </row>
    <row r="2" spans="1:11" ht="15" thickTop="1">
      <c r="A2" s="80" t="s">
        <v>25</v>
      </c>
      <c r="B2" s="80"/>
      <c r="C2" s="81" t="s">
        <v>26</v>
      </c>
      <c r="D2" s="82"/>
    </row>
    <row r="3" spans="1:11">
      <c r="A3">
        <v>211</v>
      </c>
      <c r="B3" s="15">
        <f>'Hlavná kniha'!E4</f>
        <v>-5664.7499999999945</v>
      </c>
      <c r="C3" s="11">
        <v>411</v>
      </c>
      <c r="D3" s="22">
        <f>'Hlavná kniha'!E6</f>
        <v>-5000</v>
      </c>
    </row>
    <row r="4" spans="1:11">
      <c r="A4">
        <v>221</v>
      </c>
      <c r="B4" s="15">
        <f>'Hlavná kniha'!E5</f>
        <v>0</v>
      </c>
      <c r="C4" s="11">
        <v>365</v>
      </c>
      <c r="D4" s="22">
        <f>'Hlavná kniha'!E10</f>
        <v>-2813.14</v>
      </c>
    </row>
    <row r="5" spans="1:11">
      <c r="A5">
        <v>353</v>
      </c>
      <c r="B5" s="15">
        <f>'Hlavná kniha'!E7</f>
        <v>5000</v>
      </c>
      <c r="C5" s="11">
        <v>321</v>
      </c>
      <c r="D5" s="22">
        <f>'Hlavná kniha'!E19</f>
        <v>-3870</v>
      </c>
    </row>
    <row r="6" spans="1:11">
      <c r="A6">
        <v>311</v>
      </c>
      <c r="B6" s="15">
        <f>'Hlavná kniha'!E13</f>
        <v>714</v>
      </c>
      <c r="C6" s="11"/>
      <c r="D6" s="22"/>
    </row>
    <row r="7" spans="1:11">
      <c r="B7" s="15"/>
      <c r="C7" s="11"/>
      <c r="D7" s="22"/>
    </row>
    <row r="8" spans="1:11" ht="15" thickBot="1">
      <c r="A8" s="56"/>
      <c r="B8" s="67"/>
      <c r="C8" s="57" t="s">
        <v>86</v>
      </c>
      <c r="D8" s="68">
        <f>-Výsledovka!B8</f>
        <v>11732.389999999996</v>
      </c>
    </row>
    <row r="9" spans="1:11">
      <c r="B9" s="15">
        <f>SUM(B3:B8)</f>
        <v>49.250000000005457</v>
      </c>
      <c r="C9" s="11"/>
      <c r="D9" s="22">
        <f>SUM(D3:D8)</f>
        <v>49.249999999996362</v>
      </c>
    </row>
    <row r="10" spans="1:11">
      <c r="C10" s="11"/>
      <c r="D10" s="21"/>
    </row>
    <row r="11" spans="1:11">
      <c r="I11" s="15">
        <f>SUM(D3:D5)</f>
        <v>-11683.14</v>
      </c>
      <c r="K11" s="15">
        <f>B3+B5+B6+D8</f>
        <v>11781.640000000001</v>
      </c>
    </row>
    <row r="12" spans="1:11">
      <c r="F12">
        <v>11781.64</v>
      </c>
      <c r="G12" s="15">
        <f>F12+F13</f>
        <v>98.5</v>
      </c>
    </row>
    <row r="13" spans="1:11">
      <c r="D13" s="15"/>
      <c r="F13" s="15">
        <f>SUM(D3:D5)</f>
        <v>-11683.14</v>
      </c>
      <c r="K13" s="15">
        <f>B9+D9</f>
        <v>98.500000000001819</v>
      </c>
    </row>
    <row r="14" spans="1:11">
      <c r="K14" s="15"/>
    </row>
  </sheetData>
  <mergeCells count="3">
    <mergeCell ref="A1:D1"/>
    <mergeCell ref="A2:B2"/>
    <mergeCell ref="C2:D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zoomScale="130" zoomScaleNormal="130" workbookViewId="0">
      <selection activeCell="H14" sqref="H14"/>
    </sheetView>
  </sheetViews>
  <sheetFormatPr defaultRowHeight="14.5"/>
  <cols>
    <col min="2" max="2" width="11.81640625" bestFit="1" customWidth="1"/>
    <col min="4" max="4" width="11.81640625" bestFit="1" customWidth="1"/>
    <col min="7" max="8" width="10.81640625" bestFit="1" customWidth="1"/>
  </cols>
  <sheetData>
    <row r="1" spans="1:8" ht="15" thickBot="1">
      <c r="A1" s="79" t="s">
        <v>30</v>
      </c>
      <c r="B1" s="79"/>
      <c r="C1" s="79"/>
      <c r="D1" s="79"/>
    </row>
    <row r="2" spans="1:8" ht="15" thickTop="1">
      <c r="A2" s="80" t="s">
        <v>28</v>
      </c>
      <c r="B2" s="80"/>
      <c r="C2" s="81" t="s">
        <v>29</v>
      </c>
      <c r="D2" s="82"/>
      <c r="G2" s="15"/>
      <c r="H2" s="15"/>
    </row>
    <row r="3" spans="1:8">
      <c r="A3">
        <v>501</v>
      </c>
      <c r="B3" s="15">
        <f>'Hlavná kniha'!E2</f>
        <v>12506.189999999995</v>
      </c>
      <c r="C3" s="11">
        <v>602</v>
      </c>
      <c r="D3" s="22">
        <f>'Hlavná kniha'!E14</f>
        <v>-4996.8</v>
      </c>
      <c r="H3" s="15"/>
    </row>
    <row r="4" spans="1:8">
      <c r="A4">
        <v>511</v>
      </c>
      <c r="B4" s="15">
        <f>'Hlavná kniha'!E9</f>
        <v>10</v>
      </c>
      <c r="C4" s="11">
        <v>642</v>
      </c>
      <c r="D4" s="22">
        <f>'Hlavná kniha'!E15</f>
        <v>0</v>
      </c>
      <c r="H4" s="15"/>
    </row>
    <row r="5" spans="1:8">
      <c r="A5">
        <v>518</v>
      </c>
      <c r="B5" s="15">
        <f>'Hlavná kniha'!E3</f>
        <v>4163</v>
      </c>
      <c r="C5" s="11"/>
      <c r="D5" s="21"/>
      <c r="G5" s="15"/>
    </row>
    <row r="6" spans="1:8">
      <c r="A6">
        <v>528</v>
      </c>
      <c r="B6" s="15">
        <f>'Hlavná kniha'!E16</f>
        <v>50</v>
      </c>
      <c r="C6" s="11"/>
      <c r="D6" s="21"/>
      <c r="G6" s="15"/>
    </row>
    <row r="7" spans="1:8">
      <c r="B7" s="15"/>
      <c r="C7" s="11"/>
      <c r="D7" s="21"/>
    </row>
    <row r="8" spans="1:8" ht="15" thickBot="1">
      <c r="A8" s="61" t="s">
        <v>50</v>
      </c>
      <c r="B8" s="62">
        <f>(B9+D9)*-1</f>
        <v>-11732.389999999996</v>
      </c>
      <c r="C8" s="57"/>
      <c r="D8" s="56"/>
    </row>
    <row r="9" spans="1:8" ht="15" thickBot="1">
      <c r="A9" s="58"/>
      <c r="B9" s="59">
        <f>SUM(B3:B7)</f>
        <v>16729.189999999995</v>
      </c>
      <c r="C9" s="60"/>
      <c r="D9" s="59">
        <f>SUM(D3:D7)</f>
        <v>-4996.8</v>
      </c>
    </row>
    <row r="10" spans="1:8">
      <c r="B10" s="15">
        <f>B8+B9</f>
        <v>4996.7999999999993</v>
      </c>
      <c r="C10" s="11"/>
      <c r="D10" s="22">
        <f>D9+D8</f>
        <v>-4996.8</v>
      </c>
    </row>
    <row r="11" spans="1:8">
      <c r="C11" s="11"/>
      <c r="D11" s="21"/>
    </row>
  </sheetData>
  <mergeCells count="3">
    <mergeCell ref="A1:D1"/>
    <mergeCell ref="A2:B2"/>
    <mergeCell ref="C2:D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2"/>
  <sheetViews>
    <sheetView workbookViewId="0">
      <selection activeCell="E13" sqref="E13"/>
    </sheetView>
  </sheetViews>
  <sheetFormatPr defaultRowHeight="14.5"/>
  <cols>
    <col min="1" max="1" width="10.1796875" bestFit="1" customWidth="1"/>
    <col min="3" max="3" width="19.26953125" bestFit="1" customWidth="1"/>
    <col min="6" max="6" width="9.1796875" style="5"/>
    <col min="7" max="7" width="17.453125" style="37" bestFit="1" customWidth="1"/>
    <col min="8" max="8" width="9.1796875" style="34"/>
    <col min="10" max="10" width="19.26953125" bestFit="1" customWidth="1"/>
    <col min="12" max="12" width="15" bestFit="1" customWidth="1"/>
    <col min="13" max="13" width="12.54296875" bestFit="1" customWidth="1"/>
  </cols>
  <sheetData>
    <row r="1" spans="1:1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32" t="s">
        <v>5</v>
      </c>
      <c r="G1" s="36" t="s">
        <v>40</v>
      </c>
      <c r="H1" s="33" t="s">
        <v>41</v>
      </c>
      <c r="J1" s="42" t="s">
        <v>44</v>
      </c>
      <c r="K1" s="43" t="s">
        <v>41</v>
      </c>
      <c r="L1" s="43" t="s">
        <v>46</v>
      </c>
      <c r="M1" s="44" t="s">
        <v>47</v>
      </c>
    </row>
    <row r="2" spans="1:13">
      <c r="A2" s="3">
        <v>44272</v>
      </c>
      <c r="B2" t="s">
        <v>6</v>
      </c>
      <c r="C2" t="s">
        <v>42</v>
      </c>
      <c r="D2">
        <v>501</v>
      </c>
      <c r="E2">
        <v>211</v>
      </c>
      <c r="F2" s="5">
        <v>53.01</v>
      </c>
      <c r="G2" s="37">
        <v>1.2689999999999999</v>
      </c>
      <c r="H2" s="34">
        <v>41.77</v>
      </c>
      <c r="J2" s="45" t="s">
        <v>43</v>
      </c>
      <c r="K2" s="40">
        <f>SUMIF(C:C,J2,H:H)</f>
        <v>904.67</v>
      </c>
      <c r="L2" s="41">
        <f>M2/K2</f>
        <v>1.2517934716526469</v>
      </c>
      <c r="M2" s="46">
        <f>SUMIF(C:C,J2,F:F)</f>
        <v>1132.46</v>
      </c>
    </row>
    <row r="3" spans="1:13">
      <c r="A3" s="3">
        <v>44295</v>
      </c>
      <c r="B3" t="s">
        <v>6</v>
      </c>
      <c r="C3" t="s">
        <v>42</v>
      </c>
      <c r="D3">
        <v>501</v>
      </c>
      <c r="E3">
        <v>211</v>
      </c>
      <c r="F3" s="5">
        <v>25.02</v>
      </c>
      <c r="G3" s="37">
        <v>1.2889999999999999</v>
      </c>
      <c r="H3" s="34">
        <v>19.41</v>
      </c>
      <c r="J3" s="45" t="s">
        <v>45</v>
      </c>
      <c r="K3" s="40">
        <f>SUMIF(C:C,J3,H:H)</f>
        <v>235.07999999999998</v>
      </c>
      <c r="L3" s="41">
        <f t="shared" ref="L3:L4" si="0">M3/K3</f>
        <v>1.2337502126935511</v>
      </c>
      <c r="M3" s="46">
        <f>SUMIF(C:C,J3,F:F)</f>
        <v>290.02999999999997</v>
      </c>
    </row>
    <row r="4" spans="1:13" ht="15" thickBot="1">
      <c r="A4" s="3">
        <v>44316</v>
      </c>
      <c r="B4" t="s">
        <v>6</v>
      </c>
      <c r="C4" t="s">
        <v>43</v>
      </c>
      <c r="D4">
        <v>512</v>
      </c>
      <c r="E4">
        <v>211</v>
      </c>
      <c r="F4" s="5">
        <v>30</v>
      </c>
      <c r="G4" s="37">
        <v>1.1870000000000001</v>
      </c>
      <c r="H4" s="34">
        <v>25.27</v>
      </c>
      <c r="J4" s="47" t="s">
        <v>42</v>
      </c>
      <c r="K4" s="48">
        <f>SUMIF(C:C,J4,H:H)</f>
        <v>238.77000000000004</v>
      </c>
      <c r="L4" s="49">
        <f t="shared" si="0"/>
        <v>1.4211165556811993</v>
      </c>
      <c r="M4" s="50">
        <f>SUMIF(C:C,J4,F:F)</f>
        <v>339.32</v>
      </c>
    </row>
    <row r="5" spans="1:13">
      <c r="A5" s="3">
        <v>44328</v>
      </c>
      <c r="B5" t="s">
        <v>6</v>
      </c>
      <c r="C5" t="s">
        <v>43</v>
      </c>
      <c r="D5">
        <v>512</v>
      </c>
      <c r="E5">
        <v>211</v>
      </c>
      <c r="F5" s="5">
        <v>40</v>
      </c>
      <c r="G5" s="37">
        <v>1.169</v>
      </c>
      <c r="H5" s="34">
        <v>34.22</v>
      </c>
    </row>
    <row r="6" spans="1:13">
      <c r="A6" s="3">
        <v>44334</v>
      </c>
      <c r="B6" t="s">
        <v>6</v>
      </c>
      <c r="C6" t="s">
        <v>42</v>
      </c>
      <c r="D6">
        <v>501</v>
      </c>
      <c r="E6">
        <v>211</v>
      </c>
      <c r="F6" s="5">
        <v>6.99</v>
      </c>
      <c r="G6" s="37">
        <v>1.365</v>
      </c>
      <c r="H6" s="34">
        <v>5.12</v>
      </c>
      <c r="K6" s="35"/>
    </row>
    <row r="7" spans="1:13">
      <c r="A7" s="3">
        <v>44337</v>
      </c>
      <c r="B7" t="s">
        <v>6</v>
      </c>
      <c r="C7" t="s">
        <v>43</v>
      </c>
      <c r="D7">
        <v>512</v>
      </c>
      <c r="E7">
        <v>211</v>
      </c>
      <c r="F7" s="5">
        <v>40</v>
      </c>
      <c r="G7" s="37">
        <v>1.169</v>
      </c>
      <c r="H7" s="34">
        <v>34.22</v>
      </c>
    </row>
    <row r="8" spans="1:13">
      <c r="A8" s="3">
        <v>44343</v>
      </c>
      <c r="B8" t="s">
        <v>6</v>
      </c>
      <c r="C8" t="s">
        <v>43</v>
      </c>
      <c r="D8">
        <v>512</v>
      </c>
      <c r="E8">
        <v>211</v>
      </c>
      <c r="F8" s="5">
        <v>40</v>
      </c>
      <c r="G8" s="37">
        <v>1.169</v>
      </c>
      <c r="H8" s="34">
        <v>34.22</v>
      </c>
    </row>
    <row r="9" spans="1:13">
      <c r="A9" s="3">
        <v>44346</v>
      </c>
      <c r="B9" t="s">
        <v>6</v>
      </c>
      <c r="C9" t="s">
        <v>45</v>
      </c>
      <c r="D9">
        <v>501</v>
      </c>
      <c r="E9">
        <v>211</v>
      </c>
      <c r="F9" s="5">
        <v>10</v>
      </c>
      <c r="G9" s="37">
        <v>1.194</v>
      </c>
      <c r="H9" s="34">
        <v>8.3699999999999992</v>
      </c>
    </row>
    <row r="10" spans="1:13">
      <c r="A10" s="3">
        <v>44349</v>
      </c>
      <c r="B10" t="s">
        <v>6</v>
      </c>
      <c r="C10" t="s">
        <v>43</v>
      </c>
      <c r="D10">
        <v>512</v>
      </c>
      <c r="E10">
        <v>211</v>
      </c>
      <c r="F10" s="5">
        <v>40</v>
      </c>
      <c r="G10" s="37">
        <v>1.169</v>
      </c>
      <c r="H10" s="34">
        <v>34.22</v>
      </c>
    </row>
    <row r="11" spans="1:13">
      <c r="A11" s="3">
        <v>44354</v>
      </c>
      <c r="B11" t="s">
        <v>6</v>
      </c>
      <c r="C11" t="s">
        <v>45</v>
      </c>
      <c r="D11">
        <v>501</v>
      </c>
      <c r="E11">
        <v>211</v>
      </c>
      <c r="F11" s="5">
        <v>30</v>
      </c>
      <c r="G11" s="37">
        <v>1.1839999999999999</v>
      </c>
      <c r="H11" s="34">
        <v>25.34</v>
      </c>
    </row>
    <row r="12" spans="1:13">
      <c r="A12" s="3">
        <v>44358</v>
      </c>
      <c r="B12" t="s">
        <v>6</v>
      </c>
      <c r="C12" t="s">
        <v>43</v>
      </c>
      <c r="D12">
        <v>512</v>
      </c>
      <c r="E12">
        <v>211</v>
      </c>
      <c r="F12" s="5">
        <v>40</v>
      </c>
      <c r="G12" s="37">
        <v>1.1839999999999999</v>
      </c>
      <c r="H12" s="34">
        <v>33.78</v>
      </c>
    </row>
    <row r="13" spans="1:13">
      <c r="A13" s="3">
        <v>44363</v>
      </c>
      <c r="B13" t="s">
        <v>6</v>
      </c>
      <c r="C13" t="s">
        <v>45</v>
      </c>
      <c r="D13">
        <v>501</v>
      </c>
      <c r="E13">
        <v>211</v>
      </c>
      <c r="F13" s="5">
        <v>30.01</v>
      </c>
      <c r="G13" s="37">
        <v>1.194</v>
      </c>
      <c r="H13" s="34">
        <v>25.13</v>
      </c>
    </row>
    <row r="14" spans="1:13">
      <c r="A14" s="3">
        <v>44369</v>
      </c>
      <c r="B14" t="s">
        <v>6</v>
      </c>
      <c r="C14" t="s">
        <v>43</v>
      </c>
      <c r="D14">
        <v>512</v>
      </c>
      <c r="E14">
        <v>211</v>
      </c>
      <c r="F14" s="5">
        <v>30</v>
      </c>
      <c r="G14" s="37">
        <v>1.214</v>
      </c>
      <c r="H14" s="34">
        <v>24.71</v>
      </c>
    </row>
    <row r="15" spans="1:13">
      <c r="A15" s="3">
        <v>44378</v>
      </c>
      <c r="B15" t="s">
        <v>6</v>
      </c>
      <c r="C15" t="s">
        <v>43</v>
      </c>
      <c r="D15">
        <v>512</v>
      </c>
      <c r="E15">
        <v>211</v>
      </c>
      <c r="F15" s="5">
        <v>50</v>
      </c>
      <c r="G15" s="37">
        <v>1.234</v>
      </c>
      <c r="H15" s="34">
        <v>40.520000000000003</v>
      </c>
    </row>
    <row r="16" spans="1:13">
      <c r="A16" s="3">
        <v>44387</v>
      </c>
      <c r="B16" t="s">
        <v>6</v>
      </c>
      <c r="C16" t="s">
        <v>43</v>
      </c>
      <c r="D16">
        <v>512</v>
      </c>
      <c r="E16">
        <v>211</v>
      </c>
      <c r="F16" s="5">
        <v>30</v>
      </c>
      <c r="G16" s="37">
        <v>1.234</v>
      </c>
      <c r="H16" s="34">
        <v>24.31</v>
      </c>
    </row>
    <row r="17" spans="1:11">
      <c r="A17" s="3">
        <v>44393</v>
      </c>
      <c r="B17" t="s">
        <v>6</v>
      </c>
      <c r="C17" t="s">
        <v>43</v>
      </c>
      <c r="D17">
        <v>512</v>
      </c>
      <c r="E17">
        <v>211</v>
      </c>
      <c r="F17" s="5">
        <v>60</v>
      </c>
      <c r="G17" s="37">
        <v>1.234</v>
      </c>
      <c r="H17" s="34">
        <v>48.62</v>
      </c>
      <c r="K17" s="39"/>
    </row>
    <row r="18" spans="1:11">
      <c r="A18" s="3">
        <v>44396</v>
      </c>
      <c r="B18" t="s">
        <v>6</v>
      </c>
      <c r="C18" t="s">
        <v>45</v>
      </c>
      <c r="D18">
        <v>501</v>
      </c>
      <c r="E18">
        <v>211</v>
      </c>
      <c r="F18" s="5">
        <v>40.01</v>
      </c>
      <c r="G18" s="37">
        <v>1.234</v>
      </c>
      <c r="H18" s="34">
        <v>32.42</v>
      </c>
    </row>
    <row r="19" spans="1:11">
      <c r="A19" s="3">
        <v>44399</v>
      </c>
      <c r="B19" t="s">
        <v>6</v>
      </c>
      <c r="C19" t="s">
        <v>42</v>
      </c>
      <c r="D19">
        <v>501</v>
      </c>
      <c r="E19">
        <v>211</v>
      </c>
      <c r="F19" s="5">
        <v>8.32</v>
      </c>
      <c r="G19" s="37">
        <v>1.417</v>
      </c>
      <c r="H19" s="34">
        <v>5.87</v>
      </c>
    </row>
    <row r="20" spans="1:11">
      <c r="A20" s="3">
        <v>44401</v>
      </c>
      <c r="B20" t="s">
        <v>7</v>
      </c>
      <c r="C20" t="s">
        <v>43</v>
      </c>
      <c r="D20">
        <v>512</v>
      </c>
      <c r="E20">
        <v>221</v>
      </c>
      <c r="F20" s="5">
        <v>30</v>
      </c>
      <c r="G20" s="37">
        <v>1.2689999999999999</v>
      </c>
      <c r="H20" s="34">
        <v>23.64</v>
      </c>
    </row>
    <row r="21" spans="1:11">
      <c r="A21" s="3">
        <v>44401</v>
      </c>
      <c r="B21" t="s">
        <v>6</v>
      </c>
      <c r="C21" t="s">
        <v>45</v>
      </c>
      <c r="D21">
        <v>501</v>
      </c>
      <c r="E21">
        <v>211</v>
      </c>
      <c r="F21" s="5">
        <v>50</v>
      </c>
      <c r="G21" s="37">
        <v>1.234</v>
      </c>
      <c r="H21" s="34">
        <v>40.520000000000003</v>
      </c>
    </row>
    <row r="22" spans="1:11">
      <c r="A22" s="3">
        <v>44404</v>
      </c>
      <c r="B22" t="s">
        <v>7</v>
      </c>
      <c r="C22" t="s">
        <v>43</v>
      </c>
      <c r="D22">
        <v>512</v>
      </c>
      <c r="E22">
        <v>221</v>
      </c>
      <c r="F22" s="5">
        <v>20</v>
      </c>
      <c r="G22" s="37">
        <v>1.234</v>
      </c>
      <c r="H22" s="34">
        <v>16.21</v>
      </c>
    </row>
    <row r="23" spans="1:11">
      <c r="A23" s="3">
        <v>44406</v>
      </c>
      <c r="B23" t="s">
        <v>6</v>
      </c>
      <c r="C23" t="s">
        <v>45</v>
      </c>
      <c r="D23">
        <v>501</v>
      </c>
      <c r="E23">
        <v>211</v>
      </c>
      <c r="F23" s="5">
        <v>9.99</v>
      </c>
      <c r="G23" s="37">
        <v>1.2689999999999999</v>
      </c>
      <c r="H23" s="34">
        <v>7.87</v>
      </c>
    </row>
    <row r="24" spans="1:11">
      <c r="A24" s="3">
        <v>44407</v>
      </c>
      <c r="B24" t="s">
        <v>7</v>
      </c>
      <c r="C24" t="s">
        <v>43</v>
      </c>
      <c r="D24">
        <v>512</v>
      </c>
      <c r="E24">
        <v>221</v>
      </c>
      <c r="F24" s="5">
        <v>25</v>
      </c>
      <c r="G24" s="37">
        <v>1.234</v>
      </c>
      <c r="H24" s="34">
        <v>20.260000000000002</v>
      </c>
    </row>
    <row r="25" spans="1:11">
      <c r="A25" s="3">
        <v>44410</v>
      </c>
      <c r="B25" t="s">
        <v>6</v>
      </c>
      <c r="C25" t="s">
        <v>43</v>
      </c>
      <c r="D25">
        <v>512</v>
      </c>
      <c r="E25">
        <v>211</v>
      </c>
      <c r="F25" s="5">
        <v>5</v>
      </c>
      <c r="G25" s="37">
        <v>1.2090000000000001</v>
      </c>
      <c r="H25" s="34">
        <v>4.13</v>
      </c>
    </row>
    <row r="26" spans="1:11">
      <c r="A26" s="3">
        <v>44411</v>
      </c>
      <c r="B26" t="s">
        <v>6</v>
      </c>
      <c r="C26" t="s">
        <v>43</v>
      </c>
      <c r="D26">
        <v>512</v>
      </c>
      <c r="E26">
        <v>211</v>
      </c>
      <c r="F26" s="5">
        <v>72.38</v>
      </c>
      <c r="G26" s="37">
        <v>1.244</v>
      </c>
      <c r="H26" s="34">
        <v>58.18</v>
      </c>
    </row>
    <row r="27" spans="1:11">
      <c r="A27" s="3">
        <v>44416</v>
      </c>
      <c r="B27" t="s">
        <v>6</v>
      </c>
      <c r="C27" t="s">
        <v>43</v>
      </c>
      <c r="D27">
        <v>512</v>
      </c>
      <c r="E27">
        <v>211</v>
      </c>
      <c r="F27" s="5">
        <v>40.01</v>
      </c>
      <c r="G27" s="37">
        <v>1.2789999999999999</v>
      </c>
      <c r="H27" s="34">
        <v>31.28</v>
      </c>
    </row>
    <row r="28" spans="1:11">
      <c r="A28" s="3">
        <v>44419</v>
      </c>
      <c r="B28" t="s">
        <v>6</v>
      </c>
      <c r="C28" t="s">
        <v>43</v>
      </c>
      <c r="D28">
        <v>512</v>
      </c>
      <c r="E28">
        <v>211</v>
      </c>
      <c r="F28" s="5">
        <v>40.01</v>
      </c>
      <c r="G28" s="37">
        <v>1.244</v>
      </c>
      <c r="H28" s="34">
        <v>32.159999999999997</v>
      </c>
    </row>
    <row r="29" spans="1:11">
      <c r="A29" s="3">
        <v>44424</v>
      </c>
      <c r="B29" t="s">
        <v>6</v>
      </c>
      <c r="C29" t="s">
        <v>45</v>
      </c>
      <c r="D29">
        <v>501</v>
      </c>
      <c r="E29">
        <v>211</v>
      </c>
      <c r="F29" s="5">
        <v>30</v>
      </c>
      <c r="G29" s="37">
        <v>1.234</v>
      </c>
      <c r="H29" s="34">
        <v>24.31</v>
      </c>
    </row>
    <row r="30" spans="1:11">
      <c r="A30" s="3">
        <v>44425</v>
      </c>
      <c r="B30" t="s">
        <v>6</v>
      </c>
      <c r="C30" t="s">
        <v>42</v>
      </c>
      <c r="D30">
        <v>501</v>
      </c>
      <c r="E30">
        <v>211</v>
      </c>
      <c r="F30" s="5">
        <v>8.76</v>
      </c>
      <c r="G30" s="37">
        <v>1.4219999999999999</v>
      </c>
      <c r="H30" s="34">
        <v>6.16</v>
      </c>
    </row>
    <row r="31" spans="1:11">
      <c r="A31" s="3">
        <v>44428</v>
      </c>
      <c r="B31" t="s">
        <v>7</v>
      </c>
      <c r="C31" t="s">
        <v>43</v>
      </c>
      <c r="D31">
        <v>512</v>
      </c>
      <c r="E31">
        <v>221</v>
      </c>
      <c r="F31" s="5">
        <v>15</v>
      </c>
      <c r="G31" s="37">
        <v>1.2689999999999999</v>
      </c>
      <c r="H31" s="34">
        <v>11.82</v>
      </c>
    </row>
    <row r="32" spans="1:11">
      <c r="A32" s="3">
        <v>44429</v>
      </c>
      <c r="B32" t="s">
        <v>6</v>
      </c>
      <c r="C32" t="s">
        <v>45</v>
      </c>
      <c r="D32">
        <v>501</v>
      </c>
      <c r="E32">
        <v>211</v>
      </c>
      <c r="F32" s="5">
        <v>40.01</v>
      </c>
      <c r="G32" s="37">
        <v>1.234</v>
      </c>
      <c r="H32" s="34">
        <v>32.42</v>
      </c>
    </row>
    <row r="33" spans="1:8">
      <c r="A33" s="3">
        <v>44431</v>
      </c>
      <c r="B33" t="s">
        <v>7</v>
      </c>
      <c r="C33" t="s">
        <v>43</v>
      </c>
      <c r="D33">
        <v>512</v>
      </c>
      <c r="E33">
        <v>221</v>
      </c>
      <c r="F33" s="5">
        <v>20</v>
      </c>
      <c r="G33" s="37">
        <v>1.2669999999999999</v>
      </c>
      <c r="H33" s="34">
        <v>15.78</v>
      </c>
    </row>
    <row r="34" spans="1:8">
      <c r="A34" s="3">
        <v>44433</v>
      </c>
      <c r="B34" t="s">
        <v>7</v>
      </c>
      <c r="C34" t="s">
        <v>43</v>
      </c>
      <c r="D34">
        <v>512</v>
      </c>
      <c r="E34">
        <v>221</v>
      </c>
      <c r="F34" s="5">
        <v>15</v>
      </c>
      <c r="G34" s="37">
        <v>1.2689999999999999</v>
      </c>
      <c r="H34" s="34">
        <v>11.82</v>
      </c>
    </row>
    <row r="35" spans="1:8">
      <c r="A35" s="3">
        <v>44435</v>
      </c>
      <c r="B35" t="s">
        <v>6</v>
      </c>
      <c r="C35" t="s">
        <v>45</v>
      </c>
      <c r="D35">
        <v>501</v>
      </c>
      <c r="E35">
        <v>211</v>
      </c>
      <c r="F35" s="5">
        <v>10</v>
      </c>
      <c r="G35" s="37">
        <v>1.2669999999999999</v>
      </c>
      <c r="H35" s="34">
        <v>7.89</v>
      </c>
    </row>
    <row r="36" spans="1:8">
      <c r="A36" s="3">
        <v>44436</v>
      </c>
      <c r="B36" t="s">
        <v>7</v>
      </c>
      <c r="C36" t="s">
        <v>43</v>
      </c>
      <c r="D36">
        <v>512</v>
      </c>
      <c r="E36">
        <v>221</v>
      </c>
      <c r="F36" s="5">
        <v>20</v>
      </c>
      <c r="G36" s="37">
        <v>1.282</v>
      </c>
      <c r="H36" s="34">
        <v>15.6</v>
      </c>
    </row>
    <row r="37" spans="1:8">
      <c r="A37" s="3">
        <v>44438</v>
      </c>
      <c r="B37" t="s">
        <v>7</v>
      </c>
      <c r="C37" t="s">
        <v>42</v>
      </c>
      <c r="D37">
        <v>501</v>
      </c>
      <c r="E37">
        <v>221</v>
      </c>
      <c r="F37" s="5">
        <v>17</v>
      </c>
      <c r="G37" s="37">
        <v>1.43</v>
      </c>
      <c r="H37" s="34">
        <v>11.89</v>
      </c>
    </row>
    <row r="38" spans="1:8">
      <c r="A38" s="3">
        <v>44438</v>
      </c>
      <c r="B38" t="s">
        <v>6</v>
      </c>
      <c r="C38" t="s">
        <v>45</v>
      </c>
      <c r="D38">
        <v>501</v>
      </c>
      <c r="E38">
        <v>211</v>
      </c>
      <c r="F38" s="5">
        <v>20</v>
      </c>
      <c r="G38" s="37">
        <v>1.27</v>
      </c>
      <c r="H38" s="34">
        <v>15.75</v>
      </c>
    </row>
    <row r="39" spans="1:8">
      <c r="A39" s="3">
        <v>44439</v>
      </c>
      <c r="B39" t="s">
        <v>7</v>
      </c>
      <c r="C39" t="s">
        <v>43</v>
      </c>
      <c r="D39">
        <v>512</v>
      </c>
      <c r="E39">
        <v>221</v>
      </c>
      <c r="F39" s="5">
        <v>10</v>
      </c>
      <c r="G39" s="37">
        <v>1.282</v>
      </c>
      <c r="H39" s="34">
        <v>7.8</v>
      </c>
    </row>
    <row r="40" spans="1:8">
      <c r="A40" s="3">
        <v>44442</v>
      </c>
      <c r="B40" t="s">
        <v>6</v>
      </c>
      <c r="C40" t="s">
        <v>43</v>
      </c>
      <c r="D40">
        <v>512</v>
      </c>
      <c r="E40">
        <v>211</v>
      </c>
      <c r="F40" s="5">
        <v>30</v>
      </c>
      <c r="G40" s="37">
        <v>1.2490000000000001</v>
      </c>
      <c r="H40" s="34">
        <v>24.02</v>
      </c>
    </row>
    <row r="41" spans="1:8">
      <c r="A41" s="3">
        <v>44445</v>
      </c>
      <c r="B41" t="s">
        <v>6</v>
      </c>
      <c r="C41" t="s">
        <v>43</v>
      </c>
      <c r="D41">
        <v>512</v>
      </c>
      <c r="E41">
        <v>211</v>
      </c>
      <c r="F41" s="5">
        <v>40.01</v>
      </c>
      <c r="G41" s="37">
        <v>1.2490000000000001</v>
      </c>
      <c r="H41" s="34">
        <v>32.03</v>
      </c>
    </row>
    <row r="42" spans="1:8">
      <c r="A42" s="3">
        <v>44449</v>
      </c>
      <c r="B42" t="s">
        <v>6</v>
      </c>
      <c r="C42" t="s">
        <v>42</v>
      </c>
      <c r="D42">
        <v>501</v>
      </c>
      <c r="E42">
        <v>211</v>
      </c>
      <c r="F42" s="5">
        <v>9.01</v>
      </c>
      <c r="G42" s="37">
        <v>1.43</v>
      </c>
      <c r="H42" s="34">
        <v>6.3</v>
      </c>
    </row>
    <row r="43" spans="1:8">
      <c r="A43" s="3">
        <v>44449</v>
      </c>
      <c r="B43" t="s">
        <v>6</v>
      </c>
      <c r="C43" t="s">
        <v>43</v>
      </c>
      <c r="D43">
        <v>512</v>
      </c>
      <c r="E43">
        <v>211</v>
      </c>
      <c r="F43" s="5">
        <v>40.01</v>
      </c>
      <c r="G43" s="37">
        <v>1.2490000000000001</v>
      </c>
      <c r="H43" s="34">
        <v>32.03</v>
      </c>
    </row>
    <row r="44" spans="1:8">
      <c r="A44" s="3">
        <v>44456</v>
      </c>
      <c r="B44" t="s">
        <v>6</v>
      </c>
      <c r="C44" t="s">
        <v>43</v>
      </c>
      <c r="D44">
        <v>512</v>
      </c>
      <c r="E44">
        <v>211</v>
      </c>
      <c r="F44" s="5">
        <v>30</v>
      </c>
      <c r="G44" s="37">
        <v>1.2490000000000001</v>
      </c>
      <c r="H44" s="34">
        <v>24.02</v>
      </c>
    </row>
    <row r="45" spans="1:8">
      <c r="A45" s="3">
        <v>44461</v>
      </c>
      <c r="B45" t="s">
        <v>6</v>
      </c>
      <c r="C45" t="s">
        <v>43</v>
      </c>
      <c r="D45">
        <v>512</v>
      </c>
      <c r="E45">
        <v>211</v>
      </c>
      <c r="F45" s="5">
        <v>30.01</v>
      </c>
      <c r="G45" s="37">
        <v>1.264</v>
      </c>
      <c r="H45" s="34">
        <v>23.74</v>
      </c>
    </row>
    <row r="46" spans="1:8">
      <c r="A46" s="3">
        <v>44467</v>
      </c>
      <c r="B46" t="s">
        <v>6</v>
      </c>
      <c r="C46" t="s">
        <v>42</v>
      </c>
      <c r="D46">
        <v>501</v>
      </c>
      <c r="E46">
        <v>211</v>
      </c>
      <c r="F46" s="5">
        <v>7</v>
      </c>
      <c r="G46" s="37">
        <v>1.44</v>
      </c>
      <c r="H46" s="34">
        <v>4.8600000000000003</v>
      </c>
    </row>
    <row r="47" spans="1:8">
      <c r="A47" s="3">
        <v>44475</v>
      </c>
      <c r="B47" t="s">
        <v>6</v>
      </c>
      <c r="C47" t="s">
        <v>43</v>
      </c>
      <c r="D47">
        <v>512</v>
      </c>
      <c r="E47">
        <v>211</v>
      </c>
      <c r="F47" s="5">
        <v>50</v>
      </c>
      <c r="G47" s="37">
        <v>1.304</v>
      </c>
      <c r="H47" s="34">
        <v>38.340000000000003</v>
      </c>
    </row>
    <row r="48" spans="1:8">
      <c r="A48" s="3">
        <v>44478</v>
      </c>
      <c r="B48" t="s">
        <v>6</v>
      </c>
      <c r="C48" t="s">
        <v>43</v>
      </c>
      <c r="D48">
        <v>512</v>
      </c>
      <c r="E48">
        <v>211</v>
      </c>
      <c r="F48" s="5">
        <v>50</v>
      </c>
      <c r="G48" s="37">
        <v>1.329</v>
      </c>
      <c r="H48" s="34">
        <v>37.619999999999997</v>
      </c>
    </row>
    <row r="49" spans="1:9">
      <c r="A49" s="3">
        <v>44480</v>
      </c>
      <c r="B49" t="s">
        <v>6</v>
      </c>
      <c r="C49" t="s">
        <v>45</v>
      </c>
      <c r="D49">
        <v>501</v>
      </c>
      <c r="E49">
        <v>211</v>
      </c>
      <c r="F49" s="5">
        <v>20.010000000000002</v>
      </c>
      <c r="G49" s="37">
        <v>1.329</v>
      </c>
      <c r="H49" s="34">
        <v>15.06</v>
      </c>
    </row>
    <row r="50" spans="1:9">
      <c r="A50" s="3">
        <v>44483</v>
      </c>
      <c r="B50" t="s">
        <v>6</v>
      </c>
      <c r="C50" t="s">
        <v>43</v>
      </c>
      <c r="D50">
        <v>512</v>
      </c>
      <c r="E50">
        <v>211</v>
      </c>
      <c r="F50" s="5">
        <v>30.01</v>
      </c>
      <c r="G50" s="37">
        <v>1.329</v>
      </c>
      <c r="H50" s="34">
        <v>22.58</v>
      </c>
    </row>
    <row r="51" spans="1:9">
      <c r="A51" s="3">
        <v>44485</v>
      </c>
      <c r="B51" t="s">
        <v>6</v>
      </c>
      <c r="C51" t="s">
        <v>43</v>
      </c>
      <c r="D51">
        <v>512</v>
      </c>
      <c r="E51">
        <v>211</v>
      </c>
      <c r="F51" s="5">
        <v>20</v>
      </c>
      <c r="G51" s="37">
        <v>1.3540000000000001</v>
      </c>
      <c r="H51" s="34">
        <v>14.77</v>
      </c>
    </row>
    <row r="52" spans="1:9">
      <c r="A52" s="3">
        <v>44488</v>
      </c>
      <c r="B52" t="s">
        <v>6</v>
      </c>
      <c r="C52" t="s">
        <v>42</v>
      </c>
      <c r="D52">
        <v>501</v>
      </c>
      <c r="E52">
        <v>211</v>
      </c>
      <c r="F52" s="5">
        <v>30.02</v>
      </c>
      <c r="G52" s="37">
        <v>1.484</v>
      </c>
      <c r="H52" s="34">
        <v>20.23</v>
      </c>
    </row>
    <row r="53" spans="1:9">
      <c r="A53" s="3">
        <v>44491</v>
      </c>
      <c r="B53" t="s">
        <v>7</v>
      </c>
      <c r="C53" t="s">
        <v>42</v>
      </c>
      <c r="D53">
        <v>501</v>
      </c>
      <c r="E53">
        <v>221</v>
      </c>
      <c r="F53" s="5">
        <v>30</v>
      </c>
      <c r="G53" s="37">
        <v>1.484</v>
      </c>
      <c r="H53" s="34">
        <v>20.21</v>
      </c>
    </row>
    <row r="54" spans="1:9">
      <c r="A54" s="3">
        <v>44494</v>
      </c>
      <c r="B54" t="s">
        <v>6</v>
      </c>
      <c r="C54" t="s">
        <v>42</v>
      </c>
      <c r="D54">
        <v>501</v>
      </c>
      <c r="E54">
        <v>211</v>
      </c>
      <c r="F54" s="5">
        <v>20.02</v>
      </c>
      <c r="G54" s="37">
        <v>1.4710000000000001</v>
      </c>
      <c r="H54" s="34">
        <v>13.61</v>
      </c>
    </row>
    <row r="55" spans="1:9">
      <c r="A55" s="3">
        <v>44495</v>
      </c>
      <c r="B55" t="s">
        <v>6</v>
      </c>
      <c r="C55" t="s">
        <v>42</v>
      </c>
      <c r="D55">
        <v>501</v>
      </c>
      <c r="E55">
        <v>211</v>
      </c>
      <c r="F55" s="5">
        <v>20.010000000000002</v>
      </c>
      <c r="G55" s="37">
        <v>1.4790000000000001</v>
      </c>
      <c r="H55" s="34">
        <v>13.53</v>
      </c>
    </row>
    <row r="56" spans="1:9">
      <c r="A56" s="3">
        <v>44498</v>
      </c>
      <c r="B56" t="s">
        <v>6</v>
      </c>
      <c r="C56" t="s">
        <v>42</v>
      </c>
      <c r="D56">
        <v>501</v>
      </c>
      <c r="E56">
        <v>211</v>
      </c>
      <c r="F56" s="5">
        <v>20.03</v>
      </c>
      <c r="G56" s="37">
        <v>1.4790000000000001</v>
      </c>
      <c r="H56" s="34">
        <v>13.54</v>
      </c>
    </row>
    <row r="57" spans="1:9">
      <c r="A57" s="3">
        <v>44498</v>
      </c>
      <c r="B57" t="s">
        <v>6</v>
      </c>
      <c r="C57" t="s">
        <v>42</v>
      </c>
      <c r="D57">
        <v>501</v>
      </c>
      <c r="E57">
        <v>211</v>
      </c>
      <c r="F57" s="5">
        <v>12</v>
      </c>
      <c r="G57" s="37">
        <v>1.502</v>
      </c>
      <c r="H57" s="34">
        <v>7.99</v>
      </c>
      <c r="I57" s="38"/>
    </row>
    <row r="58" spans="1:9">
      <c r="A58" s="3">
        <v>44500</v>
      </c>
      <c r="B58" t="s">
        <v>7</v>
      </c>
      <c r="C58" t="s">
        <v>43</v>
      </c>
      <c r="D58">
        <v>512</v>
      </c>
      <c r="E58">
        <v>221</v>
      </c>
      <c r="F58" s="5">
        <v>20</v>
      </c>
      <c r="G58" s="37">
        <v>1.359</v>
      </c>
      <c r="H58" s="34">
        <v>14.71</v>
      </c>
      <c r="I58" s="38"/>
    </row>
    <row r="59" spans="1:9">
      <c r="A59" s="3">
        <v>44502</v>
      </c>
      <c r="B59" t="s">
        <v>6</v>
      </c>
      <c r="C59" t="s">
        <v>42</v>
      </c>
      <c r="D59">
        <v>501</v>
      </c>
      <c r="E59">
        <v>211</v>
      </c>
      <c r="F59" s="5">
        <v>20.07</v>
      </c>
      <c r="G59" s="37">
        <v>1.502</v>
      </c>
      <c r="H59" s="34">
        <v>13.36</v>
      </c>
      <c r="I59" s="38"/>
    </row>
    <row r="60" spans="1:9">
      <c r="A60" s="3">
        <v>44503</v>
      </c>
      <c r="B60" t="s">
        <v>6</v>
      </c>
      <c r="C60" t="s">
        <v>42</v>
      </c>
      <c r="D60">
        <v>501</v>
      </c>
      <c r="E60">
        <v>211</v>
      </c>
      <c r="F60" s="5">
        <v>25.02</v>
      </c>
      <c r="G60" s="37">
        <v>1.4790000000000001</v>
      </c>
      <c r="H60" s="34">
        <v>16.920000000000002</v>
      </c>
      <c r="I60" s="38"/>
    </row>
    <row r="61" spans="1:9">
      <c r="A61" s="3">
        <v>44505</v>
      </c>
      <c r="B61" t="s">
        <v>6</v>
      </c>
      <c r="C61" t="s">
        <v>42</v>
      </c>
      <c r="D61">
        <v>501</v>
      </c>
      <c r="E61">
        <v>211</v>
      </c>
      <c r="F61" s="5">
        <v>12</v>
      </c>
      <c r="G61" s="37">
        <v>1.502</v>
      </c>
      <c r="H61" s="34">
        <v>7.99</v>
      </c>
      <c r="I61" s="38"/>
    </row>
    <row r="62" spans="1:9">
      <c r="A62" s="3">
        <v>44511</v>
      </c>
      <c r="B62" t="s">
        <v>6</v>
      </c>
      <c r="C62" t="s">
        <v>42</v>
      </c>
      <c r="D62">
        <v>501</v>
      </c>
      <c r="E62">
        <v>211</v>
      </c>
      <c r="F62" s="5">
        <v>5.0199999999999996</v>
      </c>
      <c r="G62" s="37">
        <v>1.502</v>
      </c>
      <c r="H62" s="34">
        <v>3.34</v>
      </c>
      <c r="I62" s="38"/>
    </row>
    <row r="63" spans="1:9">
      <c r="A63" s="3">
        <v>44518</v>
      </c>
      <c r="B63" t="s">
        <v>6</v>
      </c>
      <c r="C63" t="s">
        <v>42</v>
      </c>
      <c r="D63">
        <v>501</v>
      </c>
      <c r="E63">
        <v>211</v>
      </c>
      <c r="F63" s="5">
        <v>10.02</v>
      </c>
      <c r="G63" s="37">
        <v>1.502</v>
      </c>
      <c r="H63" s="34">
        <v>6.67</v>
      </c>
      <c r="I63" s="38"/>
    </row>
    <row r="64" spans="1:9">
      <c r="A64" s="3">
        <v>44525</v>
      </c>
      <c r="B64" t="s">
        <v>7</v>
      </c>
      <c r="C64" t="s">
        <v>43</v>
      </c>
      <c r="D64">
        <v>512</v>
      </c>
      <c r="E64">
        <v>221</v>
      </c>
      <c r="F64" s="5">
        <v>19.989999999999998</v>
      </c>
      <c r="G64" s="37">
        <v>1.409</v>
      </c>
      <c r="H64" s="34">
        <v>14.19</v>
      </c>
      <c r="I64" s="38"/>
    </row>
    <row r="65" spans="1:9">
      <c r="A65" s="3">
        <v>44526</v>
      </c>
      <c r="B65" t="s">
        <v>6</v>
      </c>
      <c r="C65" t="s">
        <v>43</v>
      </c>
      <c r="D65">
        <v>512</v>
      </c>
      <c r="E65">
        <v>211</v>
      </c>
      <c r="F65" s="5">
        <v>30.02</v>
      </c>
      <c r="G65" s="37">
        <v>1.379</v>
      </c>
      <c r="H65" s="34">
        <v>21.77</v>
      </c>
      <c r="I65" s="38"/>
    </row>
    <row r="66" spans="1:9">
      <c r="A66" s="3">
        <v>44529</v>
      </c>
      <c r="B66" t="s">
        <v>6</v>
      </c>
      <c r="C66" t="s">
        <v>43</v>
      </c>
      <c r="D66">
        <v>512</v>
      </c>
      <c r="E66">
        <v>211</v>
      </c>
      <c r="F66" s="5">
        <v>20.010000000000002</v>
      </c>
      <c r="G66" s="37">
        <v>1.3740000000000001</v>
      </c>
      <c r="H66" s="34">
        <v>14.56</v>
      </c>
      <c r="I66" s="38"/>
    </row>
    <row r="67" spans="1:9">
      <c r="A67" s="3">
        <v>44532</v>
      </c>
      <c r="B67" t="s">
        <v>7</v>
      </c>
      <c r="C67" t="s">
        <v>43</v>
      </c>
      <c r="D67">
        <v>512</v>
      </c>
      <c r="E67">
        <v>221</v>
      </c>
      <c r="F67" s="5">
        <v>10</v>
      </c>
      <c r="G67" s="37">
        <v>1.33</v>
      </c>
      <c r="H67" s="34">
        <v>7.52</v>
      </c>
      <c r="I67" s="38"/>
    </row>
    <row r="68" spans="1:9">
      <c r="A68" s="3"/>
      <c r="I68" s="38"/>
    </row>
    <row r="69" spans="1:9">
      <c r="I69" s="38"/>
    </row>
    <row r="70" spans="1:9">
      <c r="I70" s="38"/>
    </row>
    <row r="71" spans="1:9">
      <c r="I71" s="38"/>
    </row>
    <row r="72" spans="1:9">
      <c r="I72" s="38"/>
    </row>
  </sheetData>
  <sortState ref="A2:H72">
    <sortCondition ref="A1:A72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0"/>
  <sheetViews>
    <sheetView topLeftCell="A175" workbookViewId="0">
      <selection activeCell="G196" sqref="G196"/>
    </sheetView>
  </sheetViews>
  <sheetFormatPr defaultRowHeight="14.5"/>
  <cols>
    <col min="1" max="1" width="25.26953125" customWidth="1"/>
    <col min="2" max="2" width="20" customWidth="1"/>
    <col min="4" max="4" width="11.81640625" bestFit="1" customWidth="1"/>
  </cols>
  <sheetData>
    <row r="1" spans="1:5" ht="15" thickBot="1">
      <c r="A1" s="79" t="s">
        <v>72</v>
      </c>
      <c r="B1" s="79"/>
      <c r="D1" s="5" t="s">
        <v>3</v>
      </c>
      <c r="E1" s="5" t="s">
        <v>4</v>
      </c>
    </row>
    <row r="2" spans="1:5" ht="15" thickTop="1">
      <c r="A2" s="23" t="s">
        <v>9</v>
      </c>
      <c r="B2" s="24" t="s">
        <v>10</v>
      </c>
      <c r="D2" s="5">
        <f>IF(Denník!D2=528,Denník!F2,0)</f>
        <v>0</v>
      </c>
      <c r="E2" s="5">
        <f>IF(Denník!E2=528,Denník!F2,0)</f>
        <v>0</v>
      </c>
    </row>
    <row r="3" spans="1:5">
      <c r="A3" s="5">
        <f>D200</f>
        <v>50</v>
      </c>
      <c r="B3" s="12">
        <f>E200</f>
        <v>0</v>
      </c>
      <c r="D3" s="5">
        <f>IF(Denník!D3=528,Denník!F3,0)</f>
        <v>0</v>
      </c>
      <c r="E3" s="5">
        <f>IF(Denník!E3=528,Denník!F3,0)</f>
        <v>0</v>
      </c>
    </row>
    <row r="4" spans="1:5" ht="15" thickBot="1">
      <c r="A4" s="13"/>
      <c r="B4" s="14"/>
      <c r="D4" s="5">
        <f>IF(Denník!D4=528,Denník!F4,0)</f>
        <v>0</v>
      </c>
      <c r="E4" s="5">
        <f>IF(Denník!E4=528,Denník!F4,0)</f>
        <v>0</v>
      </c>
    </row>
    <row r="5" spans="1:5" ht="15" thickTop="1">
      <c r="A5" s="5"/>
      <c r="B5" s="12"/>
      <c r="D5" s="5">
        <f>IF(Denník!D5=528,Denník!F5,0)</f>
        <v>0</v>
      </c>
      <c r="E5" s="5">
        <f>IF(Denník!E5=528,Denník!F5,0)</f>
        <v>0</v>
      </c>
    </row>
    <row r="6" spans="1:5">
      <c r="D6" s="5">
        <f>IF(Denník!D6=528,Denník!F6,0)</f>
        <v>0</v>
      </c>
      <c r="E6" s="5">
        <f>IF(Denník!E6=528,Denník!F6,0)</f>
        <v>0</v>
      </c>
    </row>
    <row r="7" spans="1:5">
      <c r="D7" s="5">
        <f>IF(Denník!D7=528,Denník!F7,0)</f>
        <v>0</v>
      </c>
      <c r="E7" s="5">
        <f>IF(Denník!E7=528,Denník!F7,0)</f>
        <v>0</v>
      </c>
    </row>
    <row r="8" spans="1:5">
      <c r="D8" s="5">
        <f>IF(Denník!D8=528,Denník!F8,0)</f>
        <v>0</v>
      </c>
      <c r="E8" s="5">
        <f>IF(Denník!E8=528,Denník!F8,0)</f>
        <v>0</v>
      </c>
    </row>
    <row r="9" spans="1:5">
      <c r="D9" s="5">
        <f>IF(Denník!D9=528,Denník!F9,0)</f>
        <v>0</v>
      </c>
      <c r="E9" s="5">
        <f>IF(Denník!E9=528,Denník!F9,0)</f>
        <v>0</v>
      </c>
    </row>
    <row r="10" spans="1:5">
      <c r="D10" s="5">
        <f>IF(Denník!D10=528,Denník!F10,0)</f>
        <v>0</v>
      </c>
      <c r="E10" s="5">
        <f>IF(Denník!E10=528,Denník!F10,0)</f>
        <v>0</v>
      </c>
    </row>
    <row r="11" spans="1:5">
      <c r="D11" s="5">
        <f>IF(Denník!D11=528,Denník!F11,0)</f>
        <v>0</v>
      </c>
      <c r="E11" s="5">
        <f>IF(Denník!E11=528,Denník!F11,0)</f>
        <v>0</v>
      </c>
    </row>
    <row r="12" spans="1:5">
      <c r="D12" s="5">
        <f>IF(Denník!D12=528,Denník!F12,0)</f>
        <v>0</v>
      </c>
      <c r="E12" s="5">
        <f>IF(Denník!E12=528,Denník!F12,0)</f>
        <v>0</v>
      </c>
    </row>
    <row r="13" spans="1:5">
      <c r="D13" s="5">
        <f>IF(Denník!D13=528,Denník!F13,0)</f>
        <v>0</v>
      </c>
      <c r="E13" s="5">
        <f>IF(Denník!E13=528,Denník!F13,0)</f>
        <v>0</v>
      </c>
    </row>
    <row r="14" spans="1:5">
      <c r="D14" s="5">
        <f>IF(Denník!D14=528,Denník!F14,0)</f>
        <v>0</v>
      </c>
      <c r="E14" s="5">
        <f>IF(Denník!E14=528,Denník!F14,0)</f>
        <v>0</v>
      </c>
    </row>
    <row r="15" spans="1:5">
      <c r="D15" s="5">
        <f>IF(Denník!D15=528,Denník!F15,0)</f>
        <v>0</v>
      </c>
      <c r="E15" s="5">
        <f>IF(Denník!E15=528,Denník!F15,0)</f>
        <v>0</v>
      </c>
    </row>
    <row r="16" spans="1:5">
      <c r="D16" s="5">
        <f>IF(Denník!D16=528,Denník!F16,0)</f>
        <v>0</v>
      </c>
      <c r="E16" s="5">
        <f>IF(Denník!E16=528,Denník!F16,0)</f>
        <v>0</v>
      </c>
    </row>
    <row r="17" spans="4:5">
      <c r="D17" s="5">
        <f>IF(Denník!D17=528,Denník!F17,0)</f>
        <v>0</v>
      </c>
      <c r="E17" s="5">
        <f>IF(Denník!E17=528,Denník!F17,0)</f>
        <v>0</v>
      </c>
    </row>
    <row r="18" spans="4:5">
      <c r="D18" s="5">
        <f>IF(Denník!D18=528,Denník!F18,0)</f>
        <v>0</v>
      </c>
      <c r="E18" s="5">
        <f>IF(Denník!E18=528,Denník!F18,0)</f>
        <v>0</v>
      </c>
    </row>
    <row r="19" spans="4:5">
      <c r="D19" s="5">
        <f>IF(Denník!D19=528,Denník!F19,0)</f>
        <v>0</v>
      </c>
      <c r="E19" s="5">
        <f>IF(Denník!E19=528,Denník!F19,0)</f>
        <v>0</v>
      </c>
    </row>
    <row r="20" spans="4:5">
      <c r="D20" s="5">
        <f>IF(Denník!D20=528,Denník!F20,0)</f>
        <v>0</v>
      </c>
      <c r="E20" s="5">
        <f>IF(Denník!E20=528,Denník!F20,0)</f>
        <v>0</v>
      </c>
    </row>
    <row r="21" spans="4:5">
      <c r="D21" s="5">
        <f>IF(Denník!D21=528,Denník!F21,0)</f>
        <v>0</v>
      </c>
      <c r="E21" s="5">
        <f>IF(Denník!E21=528,Denník!F21,0)</f>
        <v>0</v>
      </c>
    </row>
    <row r="22" spans="4:5">
      <c r="D22" s="5">
        <f>IF(Denník!D22=528,Denník!F22,0)</f>
        <v>0</v>
      </c>
      <c r="E22" s="5">
        <f>IF(Denník!E22=528,Denník!F22,0)</f>
        <v>0</v>
      </c>
    </row>
    <row r="23" spans="4:5">
      <c r="D23" s="5">
        <f>IF(Denník!D23=528,Denník!F23,0)</f>
        <v>0</v>
      </c>
      <c r="E23" s="5">
        <f>IF(Denník!E23=528,Denník!F23,0)</f>
        <v>0</v>
      </c>
    </row>
    <row r="24" spans="4:5">
      <c r="D24" s="5">
        <f>IF(Denník!D24=528,Denník!F24,0)</f>
        <v>0</v>
      </c>
      <c r="E24" s="5">
        <f>IF(Denník!E24=528,Denník!F24,0)</f>
        <v>0</v>
      </c>
    </row>
    <row r="25" spans="4:5">
      <c r="D25" s="5">
        <f>IF(Denník!D25=528,Denník!F25,0)</f>
        <v>0</v>
      </c>
      <c r="E25" s="5">
        <f>IF(Denník!E25=528,Denník!F25,0)</f>
        <v>0</v>
      </c>
    </row>
    <row r="26" spans="4:5">
      <c r="D26" s="5">
        <f>IF(Denník!D26=528,Denník!F26,0)</f>
        <v>0</v>
      </c>
      <c r="E26" s="5">
        <f>IF(Denník!E26=528,Denník!F26,0)</f>
        <v>0</v>
      </c>
    </row>
    <row r="27" spans="4:5">
      <c r="D27" s="5">
        <f>IF(Denník!D27=528,Denník!F27,0)</f>
        <v>0</v>
      </c>
      <c r="E27" s="5">
        <f>IF(Denník!E27=528,Denník!F27,0)</f>
        <v>0</v>
      </c>
    </row>
    <row r="28" spans="4:5">
      <c r="D28" s="5">
        <f>IF(Denník!D28=528,Denník!F28,0)</f>
        <v>0</v>
      </c>
      <c r="E28" s="5">
        <f>IF(Denník!E28=528,Denník!F28,0)</f>
        <v>0</v>
      </c>
    </row>
    <row r="29" spans="4:5">
      <c r="D29" s="5">
        <f>IF(Denník!D29=528,Denník!F29,0)</f>
        <v>0</v>
      </c>
      <c r="E29" s="5">
        <f>IF(Denník!E29=528,Denník!F29,0)</f>
        <v>0</v>
      </c>
    </row>
    <row r="30" spans="4:5">
      <c r="D30" s="5">
        <f>IF(Denník!D30=528,Denník!F30,0)</f>
        <v>50</v>
      </c>
      <c r="E30" s="5">
        <f>IF(Denník!E30=528,Denník!F30,0)</f>
        <v>0</v>
      </c>
    </row>
    <row r="31" spans="4:5">
      <c r="D31" s="5">
        <f>IF(Denník!D31=528,Denník!F31,0)</f>
        <v>0</v>
      </c>
      <c r="E31" s="5">
        <f>IF(Denník!E31=528,Denník!F31,0)</f>
        <v>0</v>
      </c>
    </row>
    <row r="32" spans="4:5">
      <c r="D32" s="5">
        <f>IF(Denník!D32=528,Denník!F32,0)</f>
        <v>0</v>
      </c>
      <c r="E32" s="5">
        <f>IF(Denník!E32=528,Denník!F32,0)</f>
        <v>0</v>
      </c>
    </row>
    <row r="33" spans="4:5">
      <c r="D33" s="5">
        <f>IF(Denník!D33=528,Denník!F33,0)</f>
        <v>0</v>
      </c>
      <c r="E33" s="5">
        <f>IF(Denník!E33=528,Denník!F33,0)</f>
        <v>0</v>
      </c>
    </row>
    <row r="34" spans="4:5">
      <c r="D34" s="5">
        <f>IF(Denník!D34=528,Denník!F34,0)</f>
        <v>0</v>
      </c>
      <c r="E34" s="5">
        <f>IF(Denník!E34=528,Denník!F34,0)</f>
        <v>0</v>
      </c>
    </row>
    <row r="35" spans="4:5">
      <c r="D35" s="5">
        <f>IF(Denník!D35=528,Denník!F35,0)</f>
        <v>0</v>
      </c>
      <c r="E35" s="5">
        <f>IF(Denník!E35=528,Denník!F35,0)</f>
        <v>0</v>
      </c>
    </row>
    <row r="36" spans="4:5">
      <c r="D36" s="5">
        <f>IF(Denník!D36=528,Denník!F36,0)</f>
        <v>0</v>
      </c>
      <c r="E36" s="5">
        <f>IF(Denník!E36=528,Denník!F36,0)</f>
        <v>0</v>
      </c>
    </row>
    <row r="37" spans="4:5">
      <c r="D37" s="5">
        <f>IF(Denník!D37=528,Denník!F37,0)</f>
        <v>0</v>
      </c>
      <c r="E37" s="5">
        <f>IF(Denník!E37=528,Denník!F37,0)</f>
        <v>0</v>
      </c>
    </row>
    <row r="38" spans="4:5">
      <c r="D38" s="5">
        <f>IF(Denník!D38=528,Denník!F38,0)</f>
        <v>0</v>
      </c>
      <c r="E38" s="5">
        <f>IF(Denník!E38=528,Denník!F38,0)</f>
        <v>0</v>
      </c>
    </row>
    <row r="39" spans="4:5">
      <c r="D39" s="5">
        <f>IF(Denník!D39=528,Denník!F39,0)</f>
        <v>0</v>
      </c>
      <c r="E39" s="5">
        <f>IF(Denník!E39=528,Denník!F39,0)</f>
        <v>0</v>
      </c>
    </row>
    <row r="40" spans="4:5">
      <c r="D40" s="5">
        <f>IF(Denník!D40=528,Denník!F40,0)</f>
        <v>0</v>
      </c>
      <c r="E40" s="5">
        <f>IF(Denník!E40=528,Denník!F40,0)</f>
        <v>0</v>
      </c>
    </row>
    <row r="41" spans="4:5">
      <c r="D41" s="5">
        <f>IF(Denník!D41=528,Denník!F41,0)</f>
        <v>0</v>
      </c>
      <c r="E41" s="5">
        <f>IF(Denník!E41=528,Denník!F41,0)</f>
        <v>0</v>
      </c>
    </row>
    <row r="42" spans="4:5">
      <c r="D42" s="5">
        <f>IF(Denník!D42=528,Denník!F42,0)</f>
        <v>0</v>
      </c>
      <c r="E42" s="5">
        <f>IF(Denník!E42=528,Denník!F42,0)</f>
        <v>0</v>
      </c>
    </row>
    <row r="43" spans="4:5">
      <c r="D43" s="5">
        <f>IF(Denník!D43=528,Denník!F43,0)</f>
        <v>0</v>
      </c>
      <c r="E43" s="5">
        <f>IF(Denník!E43=528,Denník!F43,0)</f>
        <v>0</v>
      </c>
    </row>
    <row r="44" spans="4:5">
      <c r="D44" s="5">
        <f>IF(Denník!D44=528,Denník!F44,0)</f>
        <v>0</v>
      </c>
      <c r="E44" s="5">
        <f>IF(Denník!E44=528,Denník!F44,0)</f>
        <v>0</v>
      </c>
    </row>
    <row r="45" spans="4:5">
      <c r="D45" s="5">
        <f>IF(Denník!D45=528,Denník!F45,0)</f>
        <v>0</v>
      </c>
      <c r="E45" s="5">
        <f>IF(Denník!E45=528,Denník!F45,0)</f>
        <v>0</v>
      </c>
    </row>
    <row r="46" spans="4:5">
      <c r="D46" s="5">
        <f>IF(Denník!D46=528,Denník!F46,0)</f>
        <v>0</v>
      </c>
      <c r="E46" s="5">
        <f>IF(Denník!E46=528,Denník!F46,0)</f>
        <v>0</v>
      </c>
    </row>
    <row r="47" spans="4:5">
      <c r="D47" s="5">
        <f>IF(Denník!D47=528,Denník!F47,0)</f>
        <v>0</v>
      </c>
      <c r="E47" s="5">
        <f>IF(Denník!E47=528,Denník!F47,0)</f>
        <v>0</v>
      </c>
    </row>
    <row r="48" spans="4:5">
      <c r="D48" s="5">
        <f>IF(Denník!D48=528,Denník!F48,0)</f>
        <v>0</v>
      </c>
      <c r="E48" s="5">
        <f>IF(Denník!E48=528,Denník!F48,0)</f>
        <v>0</v>
      </c>
    </row>
    <row r="49" spans="4:5">
      <c r="D49" s="5">
        <f>IF(Denník!D49=528,Denník!F49,0)</f>
        <v>0</v>
      </c>
      <c r="E49" s="5">
        <f>IF(Denník!E49=528,Denník!F49,0)</f>
        <v>0</v>
      </c>
    </row>
    <row r="50" spans="4:5">
      <c r="D50" s="5">
        <f>IF(Denník!D50=528,Denník!F50,0)</f>
        <v>0</v>
      </c>
      <c r="E50" s="5">
        <f>IF(Denník!E50=528,Denník!F50,0)</f>
        <v>0</v>
      </c>
    </row>
    <row r="51" spans="4:5">
      <c r="D51" s="5">
        <f>IF(Denník!D51=528,Denník!F51,0)</f>
        <v>0</v>
      </c>
      <c r="E51" s="5">
        <f>IF(Denník!E51=528,Denník!F51,0)</f>
        <v>0</v>
      </c>
    </row>
    <row r="52" spans="4:5">
      <c r="D52" s="5">
        <f>IF(Denník!D52=528,Denník!F52,0)</f>
        <v>0</v>
      </c>
      <c r="E52" s="5">
        <f>IF(Denník!E52=528,Denník!F52,0)</f>
        <v>0</v>
      </c>
    </row>
    <row r="53" spans="4:5">
      <c r="D53" s="5">
        <f>IF(Denník!D53=528,Denník!F53,0)</f>
        <v>0</v>
      </c>
      <c r="E53" s="5">
        <f>IF(Denník!E53=528,Denník!F53,0)</f>
        <v>0</v>
      </c>
    </row>
    <row r="54" spans="4:5">
      <c r="D54" s="5">
        <f>IF(Denník!D54=528,Denník!F54,0)</f>
        <v>0</v>
      </c>
      <c r="E54" s="5">
        <f>IF(Denník!E54=528,Denník!F54,0)</f>
        <v>0</v>
      </c>
    </row>
    <row r="55" spans="4:5">
      <c r="D55" s="5">
        <f>IF(Denník!D55=528,Denník!F55,0)</f>
        <v>0</v>
      </c>
      <c r="E55" s="5">
        <f>IF(Denník!E55=528,Denník!F55,0)</f>
        <v>0</v>
      </c>
    </row>
    <row r="56" spans="4:5">
      <c r="D56" s="5">
        <f>IF(Denník!D56=528,Denník!F56,0)</f>
        <v>0</v>
      </c>
      <c r="E56" s="5">
        <f>IF(Denník!E56=528,Denník!F56,0)</f>
        <v>0</v>
      </c>
    </row>
    <row r="57" spans="4:5">
      <c r="D57" s="5">
        <f>IF(Denník!D57=528,Denník!F57,0)</f>
        <v>0</v>
      </c>
      <c r="E57" s="5">
        <f>IF(Denník!E57=528,Denník!F57,0)</f>
        <v>0</v>
      </c>
    </row>
    <row r="58" spans="4:5">
      <c r="D58" s="5">
        <f>IF(Denník!D58=528,Denník!F58,0)</f>
        <v>0</v>
      </c>
      <c r="E58" s="5">
        <f>IF(Denník!E58=528,Denník!F58,0)</f>
        <v>0</v>
      </c>
    </row>
    <row r="59" spans="4:5">
      <c r="D59" s="5">
        <f>IF(Denník!D59=528,Denník!F59,0)</f>
        <v>0</v>
      </c>
      <c r="E59" s="5">
        <f>IF(Denník!E59=528,Denník!F59,0)</f>
        <v>0</v>
      </c>
    </row>
    <row r="60" spans="4:5">
      <c r="D60" s="5">
        <f>IF(Denník!D60=528,Denník!F60,0)</f>
        <v>0</v>
      </c>
      <c r="E60" s="5">
        <f>IF(Denník!E60=528,Denník!F60,0)</f>
        <v>0</v>
      </c>
    </row>
    <row r="61" spans="4:5">
      <c r="D61" s="5">
        <f>IF(Denník!D61=528,Denník!F61,0)</f>
        <v>0</v>
      </c>
      <c r="E61" s="5">
        <f>IF(Denník!E61=528,Denník!F61,0)</f>
        <v>0</v>
      </c>
    </row>
    <row r="62" spans="4:5">
      <c r="D62" s="5">
        <f>IF(Denník!D62=528,Denník!F62,0)</f>
        <v>0</v>
      </c>
      <c r="E62" s="5">
        <f>IF(Denník!E62=528,Denník!F62,0)</f>
        <v>0</v>
      </c>
    </row>
    <row r="63" spans="4:5">
      <c r="D63" s="5">
        <f>IF(Denník!D63=528,Denník!F63,0)</f>
        <v>0</v>
      </c>
      <c r="E63" s="5">
        <f>IF(Denník!E63=528,Denník!F63,0)</f>
        <v>0</v>
      </c>
    </row>
    <row r="64" spans="4:5">
      <c r="D64" s="5">
        <f>IF(Denník!D64=528,Denník!F64,0)</f>
        <v>0</v>
      </c>
      <c r="E64" s="5">
        <f>IF(Denník!E64=528,Denník!F64,0)</f>
        <v>0</v>
      </c>
    </row>
    <row r="65" spans="4:5">
      <c r="D65" s="5">
        <f>IF(Denník!D65=528,Denník!F65,0)</f>
        <v>0</v>
      </c>
      <c r="E65" s="5">
        <f>IF(Denník!E65=528,Denník!F65,0)</f>
        <v>0</v>
      </c>
    </row>
    <row r="66" spans="4:5">
      <c r="D66" s="5">
        <f>IF(Denník!D66=528,Denník!F66,0)</f>
        <v>0</v>
      </c>
      <c r="E66" s="5">
        <f>IF(Denník!E66=528,Denník!F66,0)</f>
        <v>0</v>
      </c>
    </row>
    <row r="67" spans="4:5">
      <c r="D67" s="5">
        <f>IF(Denník!D67=528,Denník!F67,0)</f>
        <v>0</v>
      </c>
      <c r="E67" s="5">
        <f>IF(Denník!E67=528,Denník!F67,0)</f>
        <v>0</v>
      </c>
    </row>
    <row r="68" spans="4:5">
      <c r="D68" s="5">
        <f>IF(Denník!D68=528,Denník!F68,0)</f>
        <v>0</v>
      </c>
      <c r="E68" s="5">
        <f>IF(Denník!E68=528,Denník!F68,0)</f>
        <v>0</v>
      </c>
    </row>
    <row r="69" spans="4:5">
      <c r="D69" s="5">
        <f>IF(Denník!D69=528,Denník!F69,0)</f>
        <v>0</v>
      </c>
      <c r="E69" s="5">
        <f>IF(Denník!E69=528,Denník!F69,0)</f>
        <v>0</v>
      </c>
    </row>
    <row r="70" spans="4:5">
      <c r="D70" s="5">
        <f>IF(Denník!D70=528,Denník!F70,0)</f>
        <v>0</v>
      </c>
      <c r="E70" s="5">
        <f>IF(Denník!E70=528,Denník!F70,0)</f>
        <v>0</v>
      </c>
    </row>
    <row r="71" spans="4:5">
      <c r="D71" s="5">
        <f>IF(Denník!D71=528,Denník!F71,0)</f>
        <v>0</v>
      </c>
      <c r="E71" s="5">
        <f>IF(Denník!E71=528,Denník!F71,0)</f>
        <v>0</v>
      </c>
    </row>
    <row r="72" spans="4:5">
      <c r="D72" s="5">
        <f>IF(Denník!D72=528,Denník!F72,0)</f>
        <v>0</v>
      </c>
      <c r="E72" s="5">
        <f>IF(Denník!E72=528,Denník!F72,0)</f>
        <v>0</v>
      </c>
    </row>
    <row r="73" spans="4:5">
      <c r="D73" s="5">
        <f>IF(Denník!D73=528,Denník!F73,0)</f>
        <v>0</v>
      </c>
      <c r="E73" s="5">
        <f>IF(Denník!E73=528,Denník!F73,0)</f>
        <v>0</v>
      </c>
    </row>
    <row r="74" spans="4:5">
      <c r="D74" s="5">
        <f>IF(Denník!D74=528,Denník!F74,0)</f>
        <v>0</v>
      </c>
      <c r="E74" s="5">
        <f>IF(Denník!E74=528,Denník!F74,0)</f>
        <v>0</v>
      </c>
    </row>
    <row r="75" spans="4:5">
      <c r="D75" s="5">
        <f>IF(Denník!D75=528,Denník!F75,0)</f>
        <v>0</v>
      </c>
      <c r="E75" s="5">
        <f>IF(Denník!E75=528,Denník!F75,0)</f>
        <v>0</v>
      </c>
    </row>
    <row r="76" spans="4:5">
      <c r="D76" s="5">
        <f>IF(Denník!D76=528,Denník!F76,0)</f>
        <v>0</v>
      </c>
      <c r="E76" s="5">
        <f>IF(Denník!E76=528,Denník!F76,0)</f>
        <v>0</v>
      </c>
    </row>
    <row r="77" spans="4:5">
      <c r="D77" s="5">
        <f>IF(Denník!D77=528,Denník!F77,0)</f>
        <v>0</v>
      </c>
      <c r="E77" s="5">
        <f>IF(Denník!E77=528,Denník!F77,0)</f>
        <v>0</v>
      </c>
    </row>
    <row r="78" spans="4:5">
      <c r="D78" s="5">
        <f>IF(Denník!D78=528,Denník!F78,0)</f>
        <v>0</v>
      </c>
      <c r="E78" s="5">
        <f>IF(Denník!E78=528,Denník!F78,0)</f>
        <v>0</v>
      </c>
    </row>
    <row r="79" spans="4:5">
      <c r="D79" s="5">
        <f>IF(Denník!D79=528,Denník!F79,0)</f>
        <v>0</v>
      </c>
      <c r="E79" s="5">
        <f>IF(Denník!E79=528,Denník!F79,0)</f>
        <v>0</v>
      </c>
    </row>
    <row r="80" spans="4:5">
      <c r="D80" s="5">
        <f>IF(Denník!D80=528,Denník!F80,0)</f>
        <v>0</v>
      </c>
      <c r="E80" s="5">
        <f>IF(Denník!E80=528,Denník!F80,0)</f>
        <v>0</v>
      </c>
    </row>
    <row r="81" spans="4:5">
      <c r="D81" s="5">
        <f>IF(Denník!D81=528,Denník!F81,0)</f>
        <v>0</v>
      </c>
      <c r="E81" s="5">
        <f>IF(Denník!E81=528,Denník!F81,0)</f>
        <v>0</v>
      </c>
    </row>
    <row r="82" spans="4:5">
      <c r="D82" s="5">
        <f>IF(Denník!D82=528,Denník!F82,0)</f>
        <v>0</v>
      </c>
      <c r="E82" s="5">
        <f>IF(Denník!E82=528,Denník!F82,0)</f>
        <v>0</v>
      </c>
    </row>
    <row r="83" spans="4:5">
      <c r="D83" s="5">
        <f>IF(Denník!D83=528,Denník!F83,0)</f>
        <v>0</v>
      </c>
      <c r="E83" s="5">
        <f>IF(Denník!E83=528,Denník!F83,0)</f>
        <v>0</v>
      </c>
    </row>
    <row r="84" spans="4:5">
      <c r="D84" s="5">
        <f>IF(Denník!D84=528,Denník!F84,0)</f>
        <v>0</v>
      </c>
      <c r="E84" s="5">
        <f>IF(Denník!E84=528,Denník!F84,0)</f>
        <v>0</v>
      </c>
    </row>
    <row r="85" spans="4:5">
      <c r="D85" s="5">
        <f>IF(Denník!D85=528,Denník!F85,0)</f>
        <v>0</v>
      </c>
      <c r="E85" s="5">
        <f>IF(Denník!E85=528,Denník!F85,0)</f>
        <v>0</v>
      </c>
    </row>
    <row r="86" spans="4:5">
      <c r="D86" s="5">
        <f>IF(Denník!D86=528,Denník!F86,0)</f>
        <v>0</v>
      </c>
      <c r="E86" s="5">
        <f>IF(Denník!E86=528,Denník!F86,0)</f>
        <v>0</v>
      </c>
    </row>
    <row r="87" spans="4:5">
      <c r="D87" s="5">
        <f>IF(Denník!D87=528,Denník!F87,0)</f>
        <v>0</v>
      </c>
      <c r="E87" s="5">
        <f>IF(Denník!E87=528,Denník!F87,0)</f>
        <v>0</v>
      </c>
    </row>
    <row r="88" spans="4:5">
      <c r="D88" s="5">
        <f>IF(Denník!D88=528,Denník!F88,0)</f>
        <v>0</v>
      </c>
      <c r="E88" s="5">
        <f>IF(Denník!E88=528,Denník!F88,0)</f>
        <v>0</v>
      </c>
    </row>
    <row r="89" spans="4:5">
      <c r="D89" s="5">
        <f>IF(Denník!D89=528,Denník!F89,0)</f>
        <v>0</v>
      </c>
      <c r="E89" s="5">
        <f>IF(Denník!E89=528,Denník!F89,0)</f>
        <v>0</v>
      </c>
    </row>
    <row r="90" spans="4:5">
      <c r="D90" s="5">
        <f>IF(Denník!D90=528,Denník!F90,0)</f>
        <v>0</v>
      </c>
      <c r="E90" s="5">
        <f>IF(Denník!E90=528,Denník!F90,0)</f>
        <v>0</v>
      </c>
    </row>
    <row r="91" spans="4:5">
      <c r="D91" s="5">
        <f>IF(Denník!D91=528,Denník!F91,0)</f>
        <v>0</v>
      </c>
      <c r="E91" s="5">
        <f>IF(Denník!E91=528,Denník!F91,0)</f>
        <v>0</v>
      </c>
    </row>
    <row r="92" spans="4:5">
      <c r="D92" s="5">
        <f>IF(Denník!D92=528,Denník!F92,0)</f>
        <v>0</v>
      </c>
      <c r="E92" s="5">
        <f>IF(Denník!E92=528,Denník!F92,0)</f>
        <v>0</v>
      </c>
    </row>
    <row r="93" spans="4:5">
      <c r="D93" s="5">
        <f>IF(Denník!D93=528,Denník!F93,0)</f>
        <v>0</v>
      </c>
      <c r="E93" s="5">
        <f>IF(Denník!E93=528,Denník!F93,0)</f>
        <v>0</v>
      </c>
    </row>
    <row r="94" spans="4:5">
      <c r="D94" s="5">
        <f>IF(Denník!D94=528,Denník!F94,0)</f>
        <v>0</v>
      </c>
      <c r="E94" s="5">
        <f>IF(Denník!E94=528,Denník!F94,0)</f>
        <v>0</v>
      </c>
    </row>
    <row r="95" spans="4:5">
      <c r="D95" s="5">
        <f>IF(Denník!D95=528,Denník!F95,0)</f>
        <v>0</v>
      </c>
      <c r="E95" s="5">
        <f>IF(Denník!E95=528,Denník!F95,0)</f>
        <v>0</v>
      </c>
    </row>
    <row r="96" spans="4:5">
      <c r="D96" s="5">
        <f>IF(Denník!D96=528,Denník!F96,0)</f>
        <v>0</v>
      </c>
      <c r="E96" s="5">
        <f>IF(Denník!E96=528,Denník!F96,0)</f>
        <v>0</v>
      </c>
    </row>
    <row r="97" spans="4:5">
      <c r="D97" s="5">
        <f>IF(Denník!D97=528,Denník!F97,0)</f>
        <v>0</v>
      </c>
      <c r="E97" s="5">
        <f>IF(Denník!E97=528,Denník!F97,0)</f>
        <v>0</v>
      </c>
    </row>
    <row r="98" spans="4:5">
      <c r="D98" s="5">
        <f>IF(Denník!D98=528,Denník!F98,0)</f>
        <v>0</v>
      </c>
      <c r="E98" s="5">
        <f>IF(Denník!E98=528,Denník!F98,0)</f>
        <v>0</v>
      </c>
    </row>
    <row r="99" spans="4:5">
      <c r="D99" s="5">
        <f>IF(Denník!D99=528,Denník!F99,0)</f>
        <v>0</v>
      </c>
      <c r="E99" s="5">
        <f>IF(Denník!E99=528,Denník!F99,0)</f>
        <v>0</v>
      </c>
    </row>
    <row r="100" spans="4:5">
      <c r="D100" s="5">
        <f>IF(Denník!D100=528,Denník!F100,0)</f>
        <v>0</v>
      </c>
      <c r="E100" s="5">
        <f>IF(Denník!E100=528,Denník!F100,0)</f>
        <v>0</v>
      </c>
    </row>
    <row r="101" spans="4:5">
      <c r="D101" s="5">
        <f>IF(Denník!D101=528,Denník!F101,0)</f>
        <v>0</v>
      </c>
      <c r="E101" s="5">
        <f>IF(Denník!E101=528,Denník!F101,0)</f>
        <v>0</v>
      </c>
    </row>
    <row r="102" spans="4:5">
      <c r="D102" s="5">
        <f>IF(Denník!D102=528,Denník!F102,0)</f>
        <v>0</v>
      </c>
      <c r="E102" s="5">
        <f>IF(Denník!E102=528,Denník!F102,0)</f>
        <v>0</v>
      </c>
    </row>
    <row r="103" spans="4:5">
      <c r="D103" s="5">
        <f>IF(Denník!D103=528,Denník!F103,0)</f>
        <v>0</v>
      </c>
      <c r="E103" s="5">
        <f>IF(Denník!E103=528,Denník!F103,0)</f>
        <v>0</v>
      </c>
    </row>
    <row r="104" spans="4:5">
      <c r="D104" s="5">
        <f>IF(Denník!D104=528,Denník!F104,0)</f>
        <v>0</v>
      </c>
      <c r="E104" s="5">
        <f>IF(Denník!E104=528,Denník!F104,0)</f>
        <v>0</v>
      </c>
    </row>
    <row r="105" spans="4:5">
      <c r="D105" s="5">
        <f>IF(Denník!D105=528,Denník!F105,0)</f>
        <v>0</v>
      </c>
      <c r="E105" s="5">
        <f>IF(Denník!E105=528,Denník!F105,0)</f>
        <v>0</v>
      </c>
    </row>
    <row r="106" spans="4:5">
      <c r="D106" s="5">
        <f>IF(Denník!D106=528,Denník!F106,0)</f>
        <v>0</v>
      </c>
      <c r="E106" s="5">
        <f>IF(Denník!E106=528,Denník!F106,0)</f>
        <v>0</v>
      </c>
    </row>
    <row r="107" spans="4:5">
      <c r="D107" s="5">
        <f>IF(Denník!D107=528,Denník!F107,0)</f>
        <v>0</v>
      </c>
      <c r="E107" s="5">
        <f>IF(Denník!E107=528,Denník!F107,0)</f>
        <v>0</v>
      </c>
    </row>
    <row r="108" spans="4:5">
      <c r="D108" s="5">
        <f>IF(Denník!D108=528,Denník!F108,0)</f>
        <v>0</v>
      </c>
      <c r="E108" s="5">
        <f>IF(Denník!E108=528,Denník!F108,0)</f>
        <v>0</v>
      </c>
    </row>
    <row r="109" spans="4:5">
      <c r="D109" s="5">
        <f>IF(Denník!D109=528,Denník!F109,0)</f>
        <v>0</v>
      </c>
      <c r="E109" s="5">
        <f>IF(Denník!E109=528,Denník!F109,0)</f>
        <v>0</v>
      </c>
    </row>
    <row r="110" spans="4:5">
      <c r="D110" s="5">
        <f>IF(Denník!D110=528,Denník!F110,0)</f>
        <v>0</v>
      </c>
      <c r="E110" s="5">
        <f>IF(Denník!E110=528,Denník!F110,0)</f>
        <v>0</v>
      </c>
    </row>
    <row r="111" spans="4:5">
      <c r="D111" s="5">
        <f>IF(Denník!D111=528,Denník!F111,0)</f>
        <v>0</v>
      </c>
      <c r="E111" s="5">
        <f>IF(Denník!E111=528,Denník!F111,0)</f>
        <v>0</v>
      </c>
    </row>
    <row r="112" spans="4:5">
      <c r="D112" s="5">
        <f>IF(Denník!D112=528,Denník!F112,0)</f>
        <v>0</v>
      </c>
      <c r="E112" s="5">
        <f>IF(Denník!E112=528,Denník!F112,0)</f>
        <v>0</v>
      </c>
    </row>
    <row r="113" spans="4:5">
      <c r="D113" s="5">
        <f>IF(Denník!D113=528,Denník!F113,0)</f>
        <v>0</v>
      </c>
      <c r="E113" s="5">
        <f>IF(Denník!E113=528,Denník!F113,0)</f>
        <v>0</v>
      </c>
    </row>
    <row r="114" spans="4:5">
      <c r="D114" s="5">
        <f>IF(Denník!D114=528,Denník!F114,0)</f>
        <v>0</v>
      </c>
      <c r="E114" s="5">
        <f>IF(Denník!E114=528,Denník!F114,0)</f>
        <v>0</v>
      </c>
    </row>
    <row r="115" spans="4:5">
      <c r="D115" s="5">
        <f>IF(Denník!D115=528,Denník!F115,0)</f>
        <v>0</v>
      </c>
      <c r="E115" s="5">
        <f>IF(Denník!E115=528,Denník!F115,0)</f>
        <v>0</v>
      </c>
    </row>
    <row r="116" spans="4:5">
      <c r="D116" s="5">
        <f>IF(Denník!D116=528,Denník!F116,0)</f>
        <v>0</v>
      </c>
      <c r="E116" s="5">
        <f>IF(Denník!E116=528,Denník!F116,0)</f>
        <v>0</v>
      </c>
    </row>
    <row r="117" spans="4:5">
      <c r="D117" s="5">
        <f>IF(Denník!D117=528,Denník!F117,0)</f>
        <v>0</v>
      </c>
      <c r="E117" s="5">
        <f>IF(Denník!E117=528,Denník!F117,0)</f>
        <v>0</v>
      </c>
    </row>
    <row r="118" spans="4:5">
      <c r="D118" s="5">
        <f>IF(Denník!D118=528,Denník!F118,0)</f>
        <v>0</v>
      </c>
      <c r="E118" s="5">
        <f>IF(Denník!E118=528,Denník!F118,0)</f>
        <v>0</v>
      </c>
    </row>
    <row r="119" spans="4:5">
      <c r="D119" s="5">
        <f>IF(Denník!D119=528,Denník!F119,0)</f>
        <v>0</v>
      </c>
      <c r="E119" s="5">
        <f>IF(Denník!E119=528,Denník!F119,0)</f>
        <v>0</v>
      </c>
    </row>
    <row r="120" spans="4:5">
      <c r="D120" s="5">
        <f>IF(Denník!D120=528,Denník!F120,0)</f>
        <v>0</v>
      </c>
      <c r="E120" s="5">
        <f>IF(Denník!E120=528,Denník!F120,0)</f>
        <v>0</v>
      </c>
    </row>
    <row r="121" spans="4:5">
      <c r="D121" s="5">
        <f>IF(Denník!D121=528,Denník!F121,0)</f>
        <v>0</v>
      </c>
      <c r="E121" s="5">
        <f>IF(Denník!E121=528,Denník!F121,0)</f>
        <v>0</v>
      </c>
    </row>
    <row r="122" spans="4:5">
      <c r="D122" s="5">
        <f>IF(Denník!D122=528,Denník!F122,0)</f>
        <v>0</v>
      </c>
      <c r="E122" s="5">
        <f>IF(Denník!E122=528,Denník!F122,0)</f>
        <v>0</v>
      </c>
    </row>
    <row r="123" spans="4:5">
      <c r="D123" s="5">
        <f>IF(Denník!D123=528,Denník!F123,0)</f>
        <v>0</v>
      </c>
      <c r="E123" s="5">
        <f>IF(Denník!E123=528,Denník!F123,0)</f>
        <v>0</v>
      </c>
    </row>
    <row r="124" spans="4:5">
      <c r="D124" s="5">
        <f>IF(Denník!D124=528,Denník!F124,0)</f>
        <v>0</v>
      </c>
      <c r="E124" s="5">
        <f>IF(Denník!E124=528,Denník!F124,0)</f>
        <v>0</v>
      </c>
    </row>
    <row r="125" spans="4:5">
      <c r="D125" s="5">
        <f>IF(Denník!D125=528,Denník!F125,0)</f>
        <v>0</v>
      </c>
      <c r="E125" s="5">
        <f>IF(Denník!E125=528,Denník!F125,0)</f>
        <v>0</v>
      </c>
    </row>
    <row r="126" spans="4:5">
      <c r="D126" s="5">
        <f>IF(Denník!D126=528,Denník!F126,0)</f>
        <v>0</v>
      </c>
      <c r="E126" s="5">
        <f>IF(Denník!E126=528,Denník!F126,0)</f>
        <v>0</v>
      </c>
    </row>
    <row r="127" spans="4:5">
      <c r="D127" s="5">
        <f>IF(Denník!D127=528,Denník!F127,0)</f>
        <v>0</v>
      </c>
      <c r="E127" s="5">
        <f>IF(Denník!E127=528,Denník!F127,0)</f>
        <v>0</v>
      </c>
    </row>
    <row r="128" spans="4:5">
      <c r="D128" s="5">
        <f>IF(Denník!D128=528,Denník!F128,0)</f>
        <v>0</v>
      </c>
      <c r="E128" s="5">
        <f>IF(Denník!E128=528,Denník!F128,0)</f>
        <v>0</v>
      </c>
    </row>
    <row r="129" spans="4:5">
      <c r="D129" s="5">
        <f>IF(Denník!D129=528,Denník!F129,0)</f>
        <v>0</v>
      </c>
      <c r="E129" s="5">
        <f>IF(Denník!E129=528,Denník!F129,0)</f>
        <v>0</v>
      </c>
    </row>
    <row r="130" spans="4:5">
      <c r="D130" s="5">
        <f>IF(Denník!D130=528,Denník!F130,0)</f>
        <v>0</v>
      </c>
      <c r="E130" s="5">
        <f>IF(Denník!E130=528,Denník!F130,0)</f>
        <v>0</v>
      </c>
    </row>
    <row r="131" spans="4:5">
      <c r="D131" s="5">
        <f>IF(Denník!D131=528,Denník!F131,0)</f>
        <v>0</v>
      </c>
      <c r="E131" s="5">
        <f>IF(Denník!E131=528,Denník!F131,0)</f>
        <v>0</v>
      </c>
    </row>
    <row r="132" spans="4:5">
      <c r="D132" s="5">
        <f>IF(Denník!D132=528,Denník!F132,0)</f>
        <v>0</v>
      </c>
      <c r="E132" s="5">
        <f>IF(Denník!E132=528,Denník!F132,0)</f>
        <v>0</v>
      </c>
    </row>
    <row r="133" spans="4:5">
      <c r="D133" s="5">
        <f>IF(Denník!D133=528,Denník!F133,0)</f>
        <v>0</v>
      </c>
      <c r="E133" s="5">
        <f>IF(Denník!E133=528,Denník!F133,0)</f>
        <v>0</v>
      </c>
    </row>
    <row r="134" spans="4:5">
      <c r="D134" s="5">
        <f>IF(Denník!D134=528,Denník!F134,0)</f>
        <v>0</v>
      </c>
      <c r="E134" s="5">
        <f>IF(Denník!E134=528,Denník!F134,0)</f>
        <v>0</v>
      </c>
    </row>
    <row r="135" spans="4:5">
      <c r="D135" s="5">
        <f>IF(Denník!D135=528,Denník!F135,0)</f>
        <v>0</v>
      </c>
      <c r="E135" s="5">
        <f>IF(Denník!E135=528,Denník!F135,0)</f>
        <v>0</v>
      </c>
    </row>
    <row r="136" spans="4:5">
      <c r="D136" s="5">
        <f>IF(Denník!D136=528,Denník!F136,0)</f>
        <v>0</v>
      </c>
      <c r="E136" s="5">
        <f>IF(Denník!E136=528,Denník!F136,0)</f>
        <v>0</v>
      </c>
    </row>
    <row r="137" spans="4:5">
      <c r="D137" s="5">
        <f>IF(Denník!D137=528,Denník!F137,0)</f>
        <v>0</v>
      </c>
      <c r="E137" s="5">
        <f>IF(Denník!E137=528,Denník!F137,0)</f>
        <v>0</v>
      </c>
    </row>
    <row r="138" spans="4:5">
      <c r="D138" s="5">
        <f>IF(Denník!D138=528,Denník!F138,0)</f>
        <v>0</v>
      </c>
      <c r="E138" s="5">
        <f>IF(Denník!E138=528,Denník!F138,0)</f>
        <v>0</v>
      </c>
    </row>
    <row r="139" spans="4:5">
      <c r="D139" s="5">
        <f>IF(Denník!D139=528,Denník!F139,0)</f>
        <v>0</v>
      </c>
      <c r="E139" s="5">
        <f>IF(Denník!E139=528,Denník!F139,0)</f>
        <v>0</v>
      </c>
    </row>
    <row r="140" spans="4:5">
      <c r="D140" s="5">
        <f>IF(Denník!D140=528,Denník!F140,0)</f>
        <v>0</v>
      </c>
      <c r="E140" s="5">
        <f>IF(Denník!E140=528,Denník!F140,0)</f>
        <v>0</v>
      </c>
    </row>
    <row r="141" spans="4:5">
      <c r="D141" s="5">
        <f>IF(Denník!D141=528,Denník!F141,0)</f>
        <v>0</v>
      </c>
      <c r="E141" s="5">
        <f>IF(Denník!E141=528,Denník!F141,0)</f>
        <v>0</v>
      </c>
    </row>
    <row r="142" spans="4:5">
      <c r="D142" s="5">
        <f>IF(Denník!D142=528,Denník!F142,0)</f>
        <v>0</v>
      </c>
      <c r="E142" s="5">
        <f>IF(Denník!E142=528,Denník!F142,0)</f>
        <v>0</v>
      </c>
    </row>
    <row r="143" spans="4:5">
      <c r="D143" s="5">
        <f>IF(Denník!D143=528,Denník!F143,0)</f>
        <v>0</v>
      </c>
      <c r="E143" s="5">
        <f>IF(Denník!E143=528,Denník!F143,0)</f>
        <v>0</v>
      </c>
    </row>
    <row r="144" spans="4:5">
      <c r="D144" s="5">
        <f>IF(Denník!D144=528,Denník!F144,0)</f>
        <v>0</v>
      </c>
      <c r="E144" s="5">
        <f>IF(Denník!E144=528,Denník!F144,0)</f>
        <v>0</v>
      </c>
    </row>
    <row r="145" spans="4:5">
      <c r="D145" s="5">
        <f>IF(Denník!D145=528,Denník!F145,0)</f>
        <v>0</v>
      </c>
      <c r="E145" s="5">
        <f>IF(Denník!E145=528,Denník!F145,0)</f>
        <v>0</v>
      </c>
    </row>
    <row r="146" spans="4:5">
      <c r="D146" s="5">
        <f>IF(Denník!D146=528,Denník!F146,0)</f>
        <v>0</v>
      </c>
      <c r="E146" s="5">
        <f>IF(Denník!E146=528,Denník!F146,0)</f>
        <v>0</v>
      </c>
    </row>
    <row r="147" spans="4:5">
      <c r="D147" s="5">
        <f>IF(Denník!D147=528,Denník!F147,0)</f>
        <v>0</v>
      </c>
      <c r="E147" s="5">
        <f>IF(Denník!E147=528,Denník!F147,0)</f>
        <v>0</v>
      </c>
    </row>
    <row r="148" spans="4:5">
      <c r="D148" s="5">
        <f>IF(Denník!D148=528,Denník!F148,0)</f>
        <v>0</v>
      </c>
      <c r="E148" s="5">
        <f>IF(Denník!E148=528,Denník!F148,0)</f>
        <v>0</v>
      </c>
    </row>
    <row r="149" spans="4:5">
      <c r="D149" s="5">
        <f>IF(Denník!D149=528,Denník!F149,0)</f>
        <v>0</v>
      </c>
      <c r="E149" s="5">
        <f>IF(Denník!E149=528,Denník!F149,0)</f>
        <v>0</v>
      </c>
    </row>
    <row r="150" spans="4:5">
      <c r="D150" s="5">
        <f>IF(Denník!D150=528,Denník!F150,0)</f>
        <v>0</v>
      </c>
      <c r="E150" s="5">
        <f>IF(Denník!E150=528,Denník!F150,0)</f>
        <v>0</v>
      </c>
    </row>
    <row r="151" spans="4:5">
      <c r="D151" s="5">
        <f>IF(Denník!D151=528,Denník!F151,0)</f>
        <v>0</v>
      </c>
      <c r="E151" s="5">
        <f>IF(Denník!E151=528,Denník!F151,0)</f>
        <v>0</v>
      </c>
    </row>
    <row r="152" spans="4:5">
      <c r="D152" s="5">
        <f>IF(Denník!D152=528,Denník!F152,0)</f>
        <v>0</v>
      </c>
      <c r="E152" s="5">
        <f>IF(Denník!E152=528,Denník!F152,0)</f>
        <v>0</v>
      </c>
    </row>
    <row r="153" spans="4:5">
      <c r="D153" s="5">
        <f>IF(Denník!D153=528,Denník!F153,0)</f>
        <v>0</v>
      </c>
      <c r="E153" s="5">
        <f>IF(Denník!E153=528,Denník!F153,0)</f>
        <v>0</v>
      </c>
    </row>
    <row r="154" spans="4:5">
      <c r="D154" s="5">
        <f>IF(Denník!D154=528,Denník!F154,0)</f>
        <v>0</v>
      </c>
      <c r="E154" s="5">
        <f>IF(Denník!E154=528,Denník!F154,0)</f>
        <v>0</v>
      </c>
    </row>
    <row r="155" spans="4:5">
      <c r="D155" s="5">
        <f>IF(Denník!D155=528,Denník!F155,0)</f>
        <v>0</v>
      </c>
      <c r="E155" s="5">
        <f>IF(Denník!E155=528,Denník!F155,0)</f>
        <v>0</v>
      </c>
    </row>
    <row r="156" spans="4:5">
      <c r="D156" s="5">
        <f>IF(Denník!D156=528,Denník!F156,0)</f>
        <v>0</v>
      </c>
      <c r="E156" s="5">
        <f>IF(Denník!E156=528,Denník!F156,0)</f>
        <v>0</v>
      </c>
    </row>
    <row r="157" spans="4:5">
      <c r="D157" s="5">
        <f>IF(Denník!D157=528,Denník!F157,0)</f>
        <v>0</v>
      </c>
      <c r="E157" s="5">
        <f>IF(Denník!E157=528,Denník!F157,0)</f>
        <v>0</v>
      </c>
    </row>
    <row r="158" spans="4:5">
      <c r="D158" s="5">
        <f>IF(Denník!D158=528,Denník!F158,0)</f>
        <v>0</v>
      </c>
      <c r="E158" s="5">
        <f>IF(Denník!E158=528,Denník!F158,0)</f>
        <v>0</v>
      </c>
    </row>
    <row r="159" spans="4:5">
      <c r="D159" s="5">
        <f>IF(Denník!D159=528,Denník!F159,0)</f>
        <v>0</v>
      </c>
      <c r="E159" s="5">
        <f>IF(Denník!E159=528,Denník!F159,0)</f>
        <v>0</v>
      </c>
    </row>
    <row r="160" spans="4:5">
      <c r="D160" s="5">
        <f>IF(Denník!D160=528,Denník!F160,0)</f>
        <v>0</v>
      </c>
      <c r="E160" s="5">
        <f>IF(Denník!E160=528,Denník!F160,0)</f>
        <v>0</v>
      </c>
    </row>
    <row r="161" spans="4:5">
      <c r="D161" s="5">
        <f>IF(Denník!D161=528,Denník!F161,0)</f>
        <v>0</v>
      </c>
      <c r="E161" s="5">
        <f>IF(Denník!E161=528,Denník!F161,0)</f>
        <v>0</v>
      </c>
    </row>
    <row r="162" spans="4:5">
      <c r="D162" s="5">
        <f>IF(Denník!D162=528,Denník!F162,0)</f>
        <v>0</v>
      </c>
      <c r="E162" s="5">
        <f>IF(Denník!E162=528,Denník!F162,0)</f>
        <v>0</v>
      </c>
    </row>
    <row r="163" spans="4:5">
      <c r="D163" s="5">
        <f>IF(Denník!D163=528,Denník!F163,0)</f>
        <v>0</v>
      </c>
      <c r="E163" s="5">
        <f>IF(Denník!E163=528,Denník!F163,0)</f>
        <v>0</v>
      </c>
    </row>
    <row r="164" spans="4:5">
      <c r="D164" s="5">
        <f>IF(Denník!D164=528,Denník!F164,0)</f>
        <v>0</v>
      </c>
      <c r="E164" s="5">
        <f>IF(Denník!E164=528,Denník!F164,0)</f>
        <v>0</v>
      </c>
    </row>
    <row r="165" spans="4:5">
      <c r="D165" s="5">
        <f>IF(Denník!D165=528,Denník!F165,0)</f>
        <v>0</v>
      </c>
      <c r="E165" s="5">
        <f>IF(Denník!E165=528,Denník!F165,0)</f>
        <v>0</v>
      </c>
    </row>
    <row r="166" spans="4:5">
      <c r="D166" s="5">
        <f>IF(Denník!D166=528,Denník!F166,0)</f>
        <v>0</v>
      </c>
      <c r="E166" s="5">
        <f>IF(Denník!E166=528,Denník!F166,0)</f>
        <v>0</v>
      </c>
    </row>
    <row r="167" spans="4:5">
      <c r="D167" s="5">
        <f>IF(Denník!D167=528,Denník!F167,0)</f>
        <v>0</v>
      </c>
      <c r="E167" s="5">
        <f>IF(Denník!E167=528,Denník!F167,0)</f>
        <v>0</v>
      </c>
    </row>
    <row r="168" spans="4:5">
      <c r="D168" s="5">
        <f>IF(Denník!D168=528,Denník!F168,0)</f>
        <v>0</v>
      </c>
      <c r="E168" s="5">
        <f>IF(Denník!E168=528,Denník!F168,0)</f>
        <v>0</v>
      </c>
    </row>
    <row r="169" spans="4:5">
      <c r="D169" s="5">
        <f>IF(Denník!D169=528,Denník!F169,0)</f>
        <v>0</v>
      </c>
      <c r="E169" s="5">
        <f>IF(Denník!E169=528,Denník!F169,0)</f>
        <v>0</v>
      </c>
    </row>
    <row r="170" spans="4:5">
      <c r="D170" s="5">
        <f>IF(Denník!D170=528,Denník!F170,0)</f>
        <v>0</v>
      </c>
      <c r="E170" s="5">
        <f>IF(Denník!E170=528,Denník!F170,0)</f>
        <v>0</v>
      </c>
    </row>
    <row r="171" spans="4:5">
      <c r="D171" s="5">
        <f>IF(Denník!D171=528,Denník!F171,0)</f>
        <v>0</v>
      </c>
      <c r="E171" s="5">
        <f>IF(Denník!E171=528,Denník!F171,0)</f>
        <v>0</v>
      </c>
    </row>
    <row r="172" spans="4:5">
      <c r="D172" s="5">
        <f>IF(Denník!D172=528,Denník!F172,0)</f>
        <v>0</v>
      </c>
      <c r="E172" s="5">
        <f>IF(Denník!E172=528,Denník!F172,0)</f>
        <v>0</v>
      </c>
    </row>
    <row r="173" spans="4:5">
      <c r="D173" s="5">
        <f>IF(Denník!D173=528,Denník!F173,0)</f>
        <v>0</v>
      </c>
      <c r="E173" s="5">
        <f>IF(Denník!E173=528,Denník!F173,0)</f>
        <v>0</v>
      </c>
    </row>
    <row r="174" spans="4:5">
      <c r="D174" s="5">
        <f>IF(Denník!D174=528,Denník!F174,0)</f>
        <v>0</v>
      </c>
      <c r="E174" s="5">
        <f>IF(Denník!E174=528,Denník!F174,0)</f>
        <v>0</v>
      </c>
    </row>
    <row r="175" spans="4:5">
      <c r="D175" s="5">
        <f>IF(Denník!D175=528,Denník!F175,0)</f>
        <v>0</v>
      </c>
      <c r="E175" s="5">
        <f>IF(Denník!E175=528,Denník!F175,0)</f>
        <v>0</v>
      </c>
    </row>
    <row r="176" spans="4:5">
      <c r="D176" s="5">
        <f>IF(Denník!D176=528,Denník!F176,0)</f>
        <v>0</v>
      </c>
      <c r="E176" s="5">
        <f>IF(Denník!E176=528,Denník!F176,0)</f>
        <v>0</v>
      </c>
    </row>
    <row r="177" spans="4:5">
      <c r="D177" s="5">
        <f>IF(Denník!D177=528,Denník!F177,0)</f>
        <v>0</v>
      </c>
      <c r="E177" s="5">
        <f>IF(Denník!E177=528,Denník!F177,0)</f>
        <v>0</v>
      </c>
    </row>
    <row r="178" spans="4:5">
      <c r="D178" s="5">
        <f>IF(Denník!D178=528,Denník!F178,0)</f>
        <v>0</v>
      </c>
      <c r="E178" s="5">
        <f>IF(Denník!E178=528,Denník!F178,0)</f>
        <v>0</v>
      </c>
    </row>
    <row r="179" spans="4:5">
      <c r="D179" s="5">
        <f>IF(Denník!D179=528,Denník!F179,0)</f>
        <v>0</v>
      </c>
      <c r="E179" s="5">
        <f>IF(Denník!E179=528,Denník!F179,0)</f>
        <v>0</v>
      </c>
    </row>
    <row r="180" spans="4:5">
      <c r="D180" s="5">
        <f>IF(Denník!D180=528,Denník!F180,0)</f>
        <v>0</v>
      </c>
      <c r="E180" s="5">
        <f>IF(Denník!E180=528,Denník!F180,0)</f>
        <v>0</v>
      </c>
    </row>
    <row r="181" spans="4:5">
      <c r="D181" s="5">
        <f>IF(Denník!D181=528,Denník!F181,0)</f>
        <v>0</v>
      </c>
      <c r="E181" s="5">
        <f>IF(Denník!E181=528,Denník!F181,0)</f>
        <v>0</v>
      </c>
    </row>
    <row r="182" spans="4:5">
      <c r="D182" s="5">
        <f>IF(Denník!D182=528,Denník!F182,0)</f>
        <v>0</v>
      </c>
      <c r="E182" s="5">
        <f>IF(Denník!E182=528,Denník!F182,0)</f>
        <v>0</v>
      </c>
    </row>
    <row r="183" spans="4:5">
      <c r="D183" s="5">
        <f>IF(Denník!D183=528,Denník!F183,0)</f>
        <v>0</v>
      </c>
      <c r="E183" s="5">
        <f>IF(Denník!E183=528,Denník!F183,0)</f>
        <v>0</v>
      </c>
    </row>
    <row r="184" spans="4:5">
      <c r="D184" s="5">
        <f>IF(Denník!D184=528,Denník!F184,0)</f>
        <v>0</v>
      </c>
      <c r="E184" s="5">
        <f>IF(Denník!E184=528,Denník!F184,0)</f>
        <v>0</v>
      </c>
    </row>
    <row r="185" spans="4:5">
      <c r="D185" s="5">
        <f>IF(Denník!D185=528,Denník!F185,0)</f>
        <v>0</v>
      </c>
      <c r="E185" s="5">
        <f>IF(Denník!E185=528,Denník!F185,0)</f>
        <v>0</v>
      </c>
    </row>
    <row r="186" spans="4:5">
      <c r="D186" s="5">
        <f>IF(Denník!D186=528,Denník!F186,0)</f>
        <v>0</v>
      </c>
      <c r="E186" s="5">
        <f>IF(Denník!E186=528,Denník!F186,0)</f>
        <v>0</v>
      </c>
    </row>
    <row r="187" spans="4:5">
      <c r="D187" s="5">
        <f>IF(Denník!D187=528,Denník!F187,0)</f>
        <v>0</v>
      </c>
      <c r="E187" s="5">
        <f>IF(Denník!E187=528,Denník!F187,0)</f>
        <v>0</v>
      </c>
    </row>
    <row r="188" spans="4:5">
      <c r="D188" s="5">
        <f>IF(Denník!D188=528,Denník!F188,0)</f>
        <v>0</v>
      </c>
      <c r="E188" s="5">
        <f>IF(Denník!E188=528,Denník!F188,0)</f>
        <v>0</v>
      </c>
    </row>
    <row r="189" spans="4:5">
      <c r="D189" s="5">
        <f>IF(Denník!D189=528,Denník!F189,0)</f>
        <v>0</v>
      </c>
      <c r="E189" s="5">
        <f>IF(Denník!E189=528,Denník!F189,0)</f>
        <v>0</v>
      </c>
    </row>
    <row r="190" spans="4:5">
      <c r="D190" s="5">
        <f>IF(Denník!D190=528,Denník!F190,0)</f>
        <v>0</v>
      </c>
      <c r="E190" s="5">
        <f>IF(Denník!E190=528,Denník!F190,0)</f>
        <v>0</v>
      </c>
    </row>
    <row r="191" spans="4:5">
      <c r="D191" s="5">
        <f>IF(Denník!D191=528,Denník!F191,0)</f>
        <v>0</v>
      </c>
      <c r="E191" s="5">
        <f>IF(Denník!E191=528,Denník!F191,0)</f>
        <v>0</v>
      </c>
    </row>
    <row r="192" spans="4:5">
      <c r="D192" s="5">
        <f>IF(Denník!D192=528,Denník!F192,0)</f>
        <v>0</v>
      </c>
      <c r="E192" s="5">
        <f>IF(Denník!E192=528,Denník!F192,0)</f>
        <v>0</v>
      </c>
    </row>
    <row r="193" spans="4:6">
      <c r="D193" s="5">
        <f>IF(Denník!D193=528,Denník!F193,0)</f>
        <v>0</v>
      </c>
      <c r="E193" s="5">
        <f>IF(Denník!E193=528,Denník!F193,0)</f>
        <v>0</v>
      </c>
    </row>
    <row r="194" spans="4:6">
      <c r="D194" s="5">
        <f>IF(Denník!D194=528,Denník!F194,0)</f>
        <v>0</v>
      </c>
      <c r="E194" s="5">
        <f>IF(Denník!E194=528,Denník!F194,0)</f>
        <v>0</v>
      </c>
    </row>
    <row r="195" spans="4:6">
      <c r="D195" s="5">
        <f>IF(Denník!D195=528,Denník!F195,0)</f>
        <v>0</v>
      </c>
      <c r="E195" s="5">
        <f>IF(Denník!E195=528,Denník!F195,0)</f>
        <v>0</v>
      </c>
    </row>
    <row r="196" spans="4:6">
      <c r="D196" s="5">
        <f>IF(Denník!D196=528,Denník!F196,0)</f>
        <v>0</v>
      </c>
      <c r="E196" s="5">
        <f>IF(Denník!E196=528,Denník!F196,0)</f>
        <v>0</v>
      </c>
    </row>
    <row r="197" spans="4:6">
      <c r="D197" s="5">
        <f>IF(Denník!D197=528,Denník!F197,0)</f>
        <v>0</v>
      </c>
      <c r="E197" s="5">
        <f>IF(Denník!E197=528,Denník!F197,0)</f>
        <v>0</v>
      </c>
    </row>
    <row r="198" spans="4:6">
      <c r="D198" s="5">
        <f>IF(Denník!D198=528,Denník!F198,0)</f>
        <v>0</v>
      </c>
      <c r="E198" s="5">
        <f>IF(Denník!E198=528,Denník!F198,0)</f>
        <v>0</v>
      </c>
    </row>
    <row r="199" spans="4:6">
      <c r="D199" s="5">
        <f>IF(Denník!D199=528,Denník!F199,0)</f>
        <v>0</v>
      </c>
      <c r="E199" s="5">
        <f>IF(Denník!E199=528,Denník!F199,0)</f>
        <v>0</v>
      </c>
    </row>
    <row r="200" spans="4:6">
      <c r="D200" s="8">
        <f>SUM(D2:D199)</f>
        <v>50</v>
      </c>
      <c r="E200" s="8">
        <f>SUM(E2:E199)</f>
        <v>0</v>
      </c>
      <c r="F200" s="15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0"/>
  <sheetViews>
    <sheetView topLeftCell="A197" workbookViewId="0">
      <selection activeCell="E201" sqref="E201"/>
    </sheetView>
  </sheetViews>
  <sheetFormatPr defaultRowHeight="14.5"/>
  <cols>
    <col min="1" max="1" width="21.453125" customWidth="1"/>
    <col min="2" max="2" width="26.81640625" customWidth="1"/>
    <col min="5" max="5" width="10.81640625" bestFit="1" customWidth="1"/>
  </cols>
  <sheetData>
    <row r="1" spans="1:5" ht="15" thickBot="1">
      <c r="A1" s="79" t="s">
        <v>70</v>
      </c>
      <c r="B1" s="79"/>
      <c r="D1" s="5" t="s">
        <v>3</v>
      </c>
      <c r="E1" s="5" t="s">
        <v>4</v>
      </c>
    </row>
    <row r="2" spans="1:5" ht="15" thickTop="1">
      <c r="A2" s="23" t="s">
        <v>9</v>
      </c>
      <c r="B2" s="24" t="s">
        <v>10</v>
      </c>
      <c r="D2" s="5">
        <f>IF(Denník!D2=602,Denník!F2,0)</f>
        <v>0</v>
      </c>
      <c r="E2" s="5">
        <f>IF(Denník!E2=602,Denník!F2,0)</f>
        <v>70</v>
      </c>
    </row>
    <row r="3" spans="1:5">
      <c r="A3" s="5">
        <f>D200</f>
        <v>0</v>
      </c>
      <c r="B3" s="12">
        <f>E200</f>
        <v>4996.8</v>
      </c>
      <c r="D3" s="5">
        <f>IF(Denník!D3=602,Denník!F3,0)</f>
        <v>0</v>
      </c>
      <c r="E3" s="5">
        <f>IF(Denník!E3=602,Denník!F3,0)</f>
        <v>70</v>
      </c>
    </row>
    <row r="4" spans="1:5" ht="15" thickBot="1">
      <c r="A4" s="13"/>
      <c r="B4" s="14"/>
      <c r="D4" s="5">
        <f>IF(Denník!D4=602,Denník!F4,0)</f>
        <v>0</v>
      </c>
      <c r="E4" s="5">
        <f>IF(Denník!E4=602,Denník!F4,0)</f>
        <v>60</v>
      </c>
    </row>
    <row r="5" spans="1:5" ht="15" thickTop="1">
      <c r="A5" s="5"/>
      <c r="B5" s="12"/>
      <c r="D5" s="5">
        <f>IF(Denník!D5=602,Denník!F5,0)</f>
        <v>0</v>
      </c>
      <c r="E5" s="5">
        <f>IF(Denník!E5=602,Denník!F5,0)</f>
        <v>157</v>
      </c>
    </row>
    <row r="6" spans="1:5">
      <c r="D6" s="5">
        <f>IF(Denník!D6=602,Denník!F6,0)</f>
        <v>0</v>
      </c>
      <c r="E6" s="5">
        <f>IF(Denník!E6=602,Denník!F6,0)</f>
        <v>30</v>
      </c>
    </row>
    <row r="7" spans="1:5">
      <c r="D7" s="5">
        <f>IF(Denník!D7=602,Denník!F7,0)</f>
        <v>0</v>
      </c>
      <c r="E7" s="5">
        <f>IF(Denník!E7=602,Denník!F7,0)</f>
        <v>12</v>
      </c>
    </row>
    <row r="8" spans="1:5">
      <c r="D8" s="5">
        <f>IF(Denník!D8=602,Denník!F8,0)</f>
        <v>0</v>
      </c>
      <c r="E8" s="5">
        <f>IF(Denník!E8=602,Denník!F8,0)</f>
        <v>30</v>
      </c>
    </row>
    <row r="9" spans="1:5">
      <c r="D9" s="5">
        <f>IF(Denník!D9=602,Denník!F9,0)</f>
        <v>0</v>
      </c>
      <c r="E9" s="5">
        <f>IF(Denník!E9=602,Denník!F9,0)</f>
        <v>60</v>
      </c>
    </row>
    <row r="10" spans="1:5">
      <c r="D10" s="5">
        <f>IF(Denník!D10=602,Denník!F10,0)</f>
        <v>0</v>
      </c>
      <c r="E10" s="5">
        <f>IF(Denník!E10=602,Denník!F10,0)</f>
        <v>232</v>
      </c>
    </row>
    <row r="11" spans="1:5">
      <c r="D11" s="5">
        <f>IF(Denník!D11=602,Denník!F11,0)</f>
        <v>0</v>
      </c>
      <c r="E11" s="5">
        <f>IF(Denník!E11=602,Denník!F11,0)</f>
        <v>30</v>
      </c>
    </row>
    <row r="12" spans="1:5">
      <c r="D12" s="5">
        <f>IF(Denník!D12=602,Denník!F12,0)</f>
        <v>0</v>
      </c>
      <c r="E12" s="5">
        <f>IF(Denník!E12=602,Denník!F12,0)</f>
        <v>45</v>
      </c>
    </row>
    <row r="13" spans="1:5">
      <c r="D13" s="5">
        <f>IF(Denník!D13=602,Denník!F13,0)</f>
        <v>0</v>
      </c>
      <c r="E13" s="5">
        <f>IF(Denník!E13=602,Denník!F13,0)</f>
        <v>84</v>
      </c>
    </row>
    <row r="14" spans="1:5">
      <c r="D14" s="5">
        <f>IF(Denník!D14=602,Denník!F14,0)</f>
        <v>0</v>
      </c>
      <c r="E14" s="5">
        <f>IF(Denník!E14=602,Denník!F14,0)</f>
        <v>20</v>
      </c>
    </row>
    <row r="15" spans="1:5">
      <c r="D15" s="5">
        <f>IF(Denník!D15=602,Denník!F15,0)</f>
        <v>0</v>
      </c>
      <c r="E15" s="5">
        <f>IF(Denník!E15=602,Denník!F15,0)</f>
        <v>368.3</v>
      </c>
    </row>
    <row r="16" spans="1:5">
      <c r="D16" s="5">
        <f>IF(Denník!D16=602,Denník!F16,0)</f>
        <v>0</v>
      </c>
      <c r="E16" s="5">
        <f>IF(Denník!E16=602,Denník!F16,0)</f>
        <v>732.5</v>
      </c>
    </row>
    <row r="17" spans="4:5">
      <c r="D17" s="5">
        <f>IF(Denník!D17=602,Denník!F17,0)</f>
        <v>0</v>
      </c>
      <c r="E17" s="5">
        <f>IF(Denník!E17=602,Denník!F17,0)</f>
        <v>140</v>
      </c>
    </row>
    <row r="18" spans="4:5">
      <c r="D18" s="5">
        <f>IF(Denník!D18=602,Denník!F18,0)</f>
        <v>0</v>
      </c>
      <c r="E18" s="5">
        <f>IF(Denník!E18=602,Denník!F18,0)</f>
        <v>273.5</v>
      </c>
    </row>
    <row r="19" spans="4:5">
      <c r="D19" s="5">
        <f>IF(Denník!D19=602,Denník!F19,0)</f>
        <v>0</v>
      </c>
      <c r="E19" s="5">
        <f>IF(Denník!E19=602,Denník!F19,0)</f>
        <v>67</v>
      </c>
    </row>
    <row r="20" spans="4:5">
      <c r="D20" s="5">
        <f>IF(Denník!D20=602,Denník!F20,0)</f>
        <v>0</v>
      </c>
      <c r="E20" s="5">
        <f>IF(Denník!E20=602,Denník!F20,0)</f>
        <v>211</v>
      </c>
    </row>
    <row r="21" spans="4:5">
      <c r="D21" s="5">
        <f>IF(Denník!D21=602,Denník!F21,0)</f>
        <v>0</v>
      </c>
      <c r="E21" s="5">
        <f>IF(Denník!E21=602,Denník!F21,0)</f>
        <v>240</v>
      </c>
    </row>
    <row r="22" spans="4:5">
      <c r="D22" s="5">
        <f>IF(Denník!D22=602,Denník!F22,0)</f>
        <v>0</v>
      </c>
      <c r="E22" s="5">
        <f>IF(Denník!E22=602,Denník!F22,0)</f>
        <v>644</v>
      </c>
    </row>
    <row r="23" spans="4:5">
      <c r="D23" s="5">
        <f>IF(Denník!D23=602,Denník!F23,0)</f>
        <v>0</v>
      </c>
      <c r="E23" s="5">
        <f>IF(Denník!E23=602,Denník!F23,0)</f>
        <v>193</v>
      </c>
    </row>
    <row r="24" spans="4:5">
      <c r="D24" s="5">
        <f>IF(Denník!D24=602,Denník!F24,0)</f>
        <v>0</v>
      </c>
      <c r="E24" s="5">
        <f>IF(Denník!E24=602,Denník!F24,0)</f>
        <v>22</v>
      </c>
    </row>
    <row r="25" spans="4:5">
      <c r="D25" s="5">
        <f>IF(Denník!D25=602,Denník!F25,0)</f>
        <v>0</v>
      </c>
      <c r="E25" s="5">
        <f>IF(Denník!E25=602,Denník!F25,0)</f>
        <v>241.5</v>
      </c>
    </row>
    <row r="26" spans="4:5">
      <c r="D26" s="5">
        <f>IF(Denník!D26=602,Denník!F26,0)</f>
        <v>0</v>
      </c>
      <c r="E26" s="5">
        <f>IF(Denník!E26=602,Denník!F26,0)</f>
        <v>60</v>
      </c>
    </row>
    <row r="27" spans="4:5">
      <c r="D27" s="5">
        <f>IF(Denník!D27=602,Denník!F27,0)</f>
        <v>0</v>
      </c>
      <c r="E27" s="5">
        <f>IF(Denník!E27=602,Denník!F27,0)</f>
        <v>190</v>
      </c>
    </row>
    <row r="28" spans="4:5">
      <c r="D28" s="5">
        <f>IF(Denník!D28=602,Denník!F28,0)</f>
        <v>0</v>
      </c>
      <c r="E28" s="5">
        <f>IF(Denník!E28=602,Denník!F28,0)</f>
        <v>0</v>
      </c>
    </row>
    <row r="29" spans="4:5">
      <c r="D29" s="5">
        <f>IF(Denník!D29=602,Denník!F29,0)</f>
        <v>0</v>
      </c>
      <c r="E29" s="5">
        <f>IF(Denník!E29=602,Denník!F29,0)</f>
        <v>0</v>
      </c>
    </row>
    <row r="30" spans="4:5">
      <c r="D30" s="5">
        <f>IF(Denník!D30=602,Denník!F30,0)</f>
        <v>0</v>
      </c>
      <c r="E30" s="5">
        <f>IF(Denník!E30=602,Denník!F30,0)</f>
        <v>0</v>
      </c>
    </row>
    <row r="31" spans="4:5">
      <c r="D31" s="5">
        <f>IF(Denník!D31=602,Denník!F31,0)</f>
        <v>0</v>
      </c>
      <c r="E31" s="5">
        <f>IF(Denník!E31=602,Denník!F31,0)</f>
        <v>0</v>
      </c>
    </row>
    <row r="32" spans="4:5">
      <c r="D32" s="5">
        <f>IF(Denník!D32=602,Denník!F32,0)</f>
        <v>0</v>
      </c>
      <c r="E32" s="5">
        <f>IF(Denník!E32=602,Denník!F32,0)</f>
        <v>0</v>
      </c>
    </row>
    <row r="33" spans="4:5">
      <c r="D33" s="5">
        <f>IF(Denník!D33=602,Denník!F33,0)</f>
        <v>0</v>
      </c>
      <c r="E33" s="5">
        <f>IF(Denník!E33=602,Denník!F33,0)</f>
        <v>0</v>
      </c>
    </row>
    <row r="34" spans="4:5">
      <c r="D34" s="5">
        <f>IF(Denník!D34=602,Denník!F34,0)</f>
        <v>0</v>
      </c>
      <c r="E34" s="5">
        <f>IF(Denník!E34=602,Denník!F34,0)</f>
        <v>0</v>
      </c>
    </row>
    <row r="35" spans="4:5">
      <c r="D35" s="5">
        <f>IF(Denník!D35=602,Denník!F35,0)</f>
        <v>0</v>
      </c>
      <c r="E35" s="5">
        <f>IF(Denník!E35=602,Denník!F35,0)</f>
        <v>0</v>
      </c>
    </row>
    <row r="36" spans="4:5">
      <c r="D36" s="5">
        <f>IF(Denník!D36=602,Denník!F36,0)</f>
        <v>0</v>
      </c>
      <c r="E36" s="5">
        <f>IF(Denník!E36=602,Denník!F36,0)</f>
        <v>0</v>
      </c>
    </row>
    <row r="37" spans="4:5">
      <c r="D37" s="5">
        <f>IF(Denník!D37=602,Denník!F37,0)</f>
        <v>0</v>
      </c>
      <c r="E37" s="5">
        <f>IF(Denník!E37=602,Denník!F37,0)</f>
        <v>0</v>
      </c>
    </row>
    <row r="38" spans="4:5">
      <c r="D38" s="5">
        <f>IF(Denník!D38=602,Denník!F38,0)</f>
        <v>0</v>
      </c>
      <c r="E38" s="5">
        <f>IF(Denník!E38=602,Denník!F38,0)</f>
        <v>0</v>
      </c>
    </row>
    <row r="39" spans="4:5">
      <c r="D39" s="5">
        <f>IF(Denník!D39=602,Denník!F39,0)</f>
        <v>0</v>
      </c>
      <c r="E39" s="5">
        <f>IF(Denník!E39=602,Denník!F39,0)</f>
        <v>0</v>
      </c>
    </row>
    <row r="40" spans="4:5">
      <c r="D40" s="5">
        <f>IF(Denník!D40=602,Denník!F40,0)</f>
        <v>0</v>
      </c>
      <c r="E40" s="5">
        <f>IF(Denník!E40=602,Denník!F40,0)</f>
        <v>0</v>
      </c>
    </row>
    <row r="41" spans="4:5">
      <c r="D41" s="5">
        <f>IF(Denník!D41=602,Denník!F41,0)</f>
        <v>0</v>
      </c>
      <c r="E41" s="5">
        <f>IF(Denník!E41=602,Denník!F41,0)</f>
        <v>0</v>
      </c>
    </row>
    <row r="42" spans="4:5">
      <c r="D42" s="5">
        <f>IF(Denník!D42=602,Denník!F42,0)</f>
        <v>0</v>
      </c>
      <c r="E42" s="5">
        <f>IF(Denník!E42=602,Denník!F42,0)</f>
        <v>0</v>
      </c>
    </row>
    <row r="43" spans="4:5">
      <c r="D43" s="5">
        <f>IF(Denník!D43=602,Denník!F43,0)</f>
        <v>0</v>
      </c>
      <c r="E43" s="5">
        <f>IF(Denník!E43=602,Denník!F43,0)</f>
        <v>0</v>
      </c>
    </row>
    <row r="44" spans="4:5">
      <c r="D44" s="5">
        <f>IF(Denník!D44=602,Denník!F44,0)</f>
        <v>0</v>
      </c>
      <c r="E44" s="5">
        <f>IF(Denník!E44=602,Denník!F44,0)</f>
        <v>0</v>
      </c>
    </row>
    <row r="45" spans="4:5">
      <c r="D45" s="5">
        <f>IF(Denník!D45=602,Denník!F45,0)</f>
        <v>0</v>
      </c>
      <c r="E45" s="5">
        <f>IF(Denník!E45=602,Denník!F45,0)</f>
        <v>0</v>
      </c>
    </row>
    <row r="46" spans="4:5">
      <c r="D46" s="5">
        <f>IF(Denník!D46=602,Denník!F46,0)</f>
        <v>0</v>
      </c>
      <c r="E46" s="5">
        <f>IF(Denník!E46=602,Denník!F46,0)</f>
        <v>0</v>
      </c>
    </row>
    <row r="47" spans="4:5">
      <c r="D47" s="5">
        <f>IF(Denník!D47=602,Denník!F47,0)</f>
        <v>0</v>
      </c>
      <c r="E47" s="5">
        <f>IF(Denník!E47=602,Denník!F47,0)</f>
        <v>0</v>
      </c>
    </row>
    <row r="48" spans="4:5">
      <c r="D48" s="5">
        <f>IF(Denník!D48=602,Denník!F48,0)</f>
        <v>0</v>
      </c>
      <c r="E48" s="5">
        <f>IF(Denník!E48=602,Denník!F48,0)</f>
        <v>0</v>
      </c>
    </row>
    <row r="49" spans="4:5">
      <c r="D49" s="5">
        <f>IF(Denník!D49=602,Denník!F49,0)</f>
        <v>0</v>
      </c>
      <c r="E49" s="5">
        <f>IF(Denník!E49=602,Denník!F49,0)</f>
        <v>0</v>
      </c>
    </row>
    <row r="50" spans="4:5">
      <c r="D50" s="5">
        <f>IF(Denník!D50=602,Denník!F50,0)</f>
        <v>0</v>
      </c>
      <c r="E50" s="5">
        <f>IF(Denník!E50=602,Denník!F50,0)</f>
        <v>0</v>
      </c>
    </row>
    <row r="51" spans="4:5">
      <c r="D51" s="5">
        <f>IF(Denník!D51=602,Denník!F51,0)</f>
        <v>0</v>
      </c>
      <c r="E51" s="5">
        <f>IF(Denník!E51=602,Denník!F51,0)</f>
        <v>58</v>
      </c>
    </row>
    <row r="52" spans="4:5">
      <c r="D52" s="5">
        <f>IF(Denník!D52=602,Denník!F52,0)</f>
        <v>0</v>
      </c>
      <c r="E52" s="5">
        <f>IF(Denník!E52=602,Denník!F52,0)</f>
        <v>299</v>
      </c>
    </row>
    <row r="53" spans="4:5">
      <c r="D53" s="5">
        <f>IF(Denník!D53=602,Denník!F53,0)</f>
        <v>0</v>
      </c>
      <c r="E53" s="5">
        <f>IF(Denník!E53=602,Denník!F53,0)</f>
        <v>0</v>
      </c>
    </row>
    <row r="54" spans="4:5">
      <c r="D54" s="5">
        <f>IF(Denník!D54=602,Denník!F54,0)</f>
        <v>0</v>
      </c>
      <c r="E54" s="5">
        <f>IF(Denník!E54=602,Denník!F54,0)</f>
        <v>0</v>
      </c>
    </row>
    <row r="55" spans="4:5">
      <c r="D55" s="5">
        <f>IF(Denník!D55=602,Denník!F55,0)</f>
        <v>0</v>
      </c>
      <c r="E55" s="5">
        <f>IF(Denník!E55=602,Denník!F55,0)</f>
        <v>0</v>
      </c>
    </row>
    <row r="56" spans="4:5">
      <c r="D56" s="5">
        <f>IF(Denník!D56=602,Denník!F56,0)</f>
        <v>0</v>
      </c>
      <c r="E56" s="5">
        <f>IF(Denník!E56=602,Denník!F56,0)</f>
        <v>0</v>
      </c>
    </row>
    <row r="57" spans="4:5">
      <c r="D57" s="5">
        <f>IF(Denník!D57=602,Denník!F57,0)</f>
        <v>0</v>
      </c>
      <c r="E57" s="5">
        <f>IF(Denník!E57=602,Denník!F57,0)</f>
        <v>0</v>
      </c>
    </row>
    <row r="58" spans="4:5">
      <c r="D58" s="5">
        <f>IF(Denník!D58=602,Denník!F58,0)</f>
        <v>0</v>
      </c>
      <c r="E58" s="5">
        <f>IF(Denník!E58=602,Denník!F58,0)</f>
        <v>0</v>
      </c>
    </row>
    <row r="59" spans="4:5">
      <c r="D59" s="5">
        <f>IF(Denník!D59=602,Denník!F59,0)</f>
        <v>0</v>
      </c>
      <c r="E59" s="5">
        <f>IF(Denník!E59=602,Denník!F59,0)</f>
        <v>0</v>
      </c>
    </row>
    <row r="60" spans="4:5">
      <c r="D60" s="5">
        <f>IF(Denník!D60=602,Denník!F60,0)</f>
        <v>0</v>
      </c>
      <c r="E60" s="5">
        <f>IF(Denník!E60=602,Denník!F60,0)</f>
        <v>0</v>
      </c>
    </row>
    <row r="61" spans="4:5">
      <c r="D61" s="5">
        <f>IF(Denník!D61=602,Denník!F61,0)</f>
        <v>0</v>
      </c>
      <c r="E61" s="5">
        <f>IF(Denník!E61=602,Denník!F61,0)</f>
        <v>0</v>
      </c>
    </row>
    <row r="62" spans="4:5">
      <c r="D62" s="5">
        <f>IF(Denník!D62=602,Denník!F62,0)</f>
        <v>0</v>
      </c>
      <c r="E62" s="5">
        <f>IF(Denník!E62=602,Denník!F62,0)</f>
        <v>0</v>
      </c>
    </row>
    <row r="63" spans="4:5">
      <c r="D63" s="5">
        <f>IF(Denník!D63=602,Denník!F63,0)</f>
        <v>0</v>
      </c>
      <c r="E63" s="5">
        <f>IF(Denník!E63=602,Denník!F63,0)</f>
        <v>0</v>
      </c>
    </row>
    <row r="64" spans="4:5">
      <c r="D64" s="5">
        <f>IF(Denník!D64=602,Denník!F64,0)</f>
        <v>0</v>
      </c>
      <c r="E64" s="5">
        <f>IF(Denník!E64=602,Denník!F64,0)</f>
        <v>0</v>
      </c>
    </row>
    <row r="65" spans="4:5">
      <c r="D65" s="5">
        <f>IF(Denník!D65=602,Denník!F65,0)</f>
        <v>0</v>
      </c>
      <c r="E65" s="5">
        <f>IF(Denník!E65=602,Denník!F65,0)</f>
        <v>0</v>
      </c>
    </row>
    <row r="66" spans="4:5">
      <c r="D66" s="5">
        <f>IF(Denník!D66=602,Denník!F66,0)</f>
        <v>0</v>
      </c>
      <c r="E66" s="5">
        <f>IF(Denník!E66=602,Denník!F66,0)</f>
        <v>0</v>
      </c>
    </row>
    <row r="67" spans="4:5">
      <c r="D67" s="5">
        <f>IF(Denník!D67=602,Denník!F67,0)</f>
        <v>0</v>
      </c>
      <c r="E67" s="5">
        <f>IF(Denník!E67=602,Denník!F67,0)</f>
        <v>0</v>
      </c>
    </row>
    <row r="68" spans="4:5">
      <c r="D68" s="5">
        <f>IF(Denník!D68=602,Denník!F68,0)</f>
        <v>0</v>
      </c>
      <c r="E68" s="5">
        <f>IF(Denník!E68=602,Denník!F68,0)</f>
        <v>0</v>
      </c>
    </row>
    <row r="69" spans="4:5">
      <c r="D69" s="5">
        <f>IF(Denník!D69=602,Denník!F69,0)</f>
        <v>0</v>
      </c>
      <c r="E69" s="5">
        <f>IF(Denník!E69=602,Denník!F69,0)</f>
        <v>0</v>
      </c>
    </row>
    <row r="70" spans="4:5">
      <c r="D70" s="5">
        <f>IF(Denník!D70=602,Denník!F70,0)</f>
        <v>0</v>
      </c>
      <c r="E70" s="5">
        <f>IF(Denník!E70=602,Denník!F70,0)</f>
        <v>0</v>
      </c>
    </row>
    <row r="71" spans="4:5">
      <c r="D71" s="5">
        <f>IF(Denník!D71=602,Denník!F71,0)</f>
        <v>0</v>
      </c>
      <c r="E71" s="5">
        <f>IF(Denník!E71=602,Denník!F71,0)</f>
        <v>0</v>
      </c>
    </row>
    <row r="72" spans="4:5">
      <c r="D72" s="5">
        <f>IF(Denník!D72=602,Denník!F72,0)</f>
        <v>0</v>
      </c>
      <c r="E72" s="5">
        <f>IF(Denník!E72=602,Denník!F72,0)</f>
        <v>0</v>
      </c>
    </row>
    <row r="73" spans="4:5">
      <c r="D73" s="5">
        <f>IF(Denník!D73=602,Denník!F73,0)</f>
        <v>0</v>
      </c>
      <c r="E73" s="5">
        <f>IF(Denník!E73=602,Denník!F73,0)</f>
        <v>0</v>
      </c>
    </row>
    <row r="74" spans="4:5">
      <c r="D74" s="5">
        <f>IF(Denník!D74=602,Denník!F74,0)</f>
        <v>0</v>
      </c>
      <c r="E74" s="5">
        <f>IF(Denník!E74=602,Denník!F74,0)</f>
        <v>0</v>
      </c>
    </row>
    <row r="75" spans="4:5">
      <c r="D75" s="5">
        <f>IF(Denník!D75=602,Denník!F75,0)</f>
        <v>0</v>
      </c>
      <c r="E75" s="5">
        <f>IF(Denník!E75=602,Denník!F75,0)</f>
        <v>0</v>
      </c>
    </row>
    <row r="76" spans="4:5">
      <c r="D76" s="5">
        <f>IF(Denník!D76=602,Denník!F76,0)</f>
        <v>0</v>
      </c>
      <c r="E76" s="5">
        <f>IF(Denník!E76=602,Denník!F76,0)</f>
        <v>0</v>
      </c>
    </row>
    <row r="77" spans="4:5">
      <c r="D77" s="5">
        <f>IF(Denník!D77=602,Denník!F77,0)</f>
        <v>0</v>
      </c>
      <c r="E77" s="5">
        <f>IF(Denník!E77=602,Denník!F77,0)</f>
        <v>0</v>
      </c>
    </row>
    <row r="78" spans="4:5">
      <c r="D78" s="5">
        <f>IF(Denník!D78=602,Denník!F78,0)</f>
        <v>0</v>
      </c>
      <c r="E78" s="5">
        <f>IF(Denník!E78=602,Denník!F78,0)</f>
        <v>0</v>
      </c>
    </row>
    <row r="79" spans="4:5">
      <c r="D79" s="5">
        <f>IF(Denník!D79=602,Denník!F79,0)</f>
        <v>0</v>
      </c>
      <c r="E79" s="5">
        <f>IF(Denník!E79=602,Denník!F79,0)</f>
        <v>0</v>
      </c>
    </row>
    <row r="80" spans="4:5">
      <c r="D80" s="5">
        <f>IF(Denník!D80=602,Denník!F80,0)</f>
        <v>0</v>
      </c>
      <c r="E80" s="5">
        <f>IF(Denník!E80=602,Denník!F80,0)</f>
        <v>0</v>
      </c>
    </row>
    <row r="81" spans="4:5">
      <c r="D81" s="5">
        <f>IF(Denník!D81=602,Denník!F81,0)</f>
        <v>0</v>
      </c>
      <c r="E81" s="5">
        <f>IF(Denník!E81=602,Denník!F81,0)</f>
        <v>0</v>
      </c>
    </row>
    <row r="82" spans="4:5">
      <c r="D82" s="5">
        <f>IF(Denník!D82=602,Denník!F82,0)</f>
        <v>0</v>
      </c>
      <c r="E82" s="5">
        <f>IF(Denník!E82=602,Denník!F82,0)</f>
        <v>0</v>
      </c>
    </row>
    <row r="83" spans="4:5">
      <c r="D83" s="5">
        <f>IF(Denník!D83=602,Denník!F83,0)</f>
        <v>0</v>
      </c>
      <c r="E83" s="5">
        <f>IF(Denník!E83=602,Denník!F83,0)</f>
        <v>0</v>
      </c>
    </row>
    <row r="84" spans="4:5">
      <c r="D84" s="5">
        <f>IF(Denník!D84=602,Denník!F84,0)</f>
        <v>0</v>
      </c>
      <c r="E84" s="5">
        <f>IF(Denník!E84=602,Denník!F84,0)</f>
        <v>0</v>
      </c>
    </row>
    <row r="85" spans="4:5">
      <c r="D85" s="5">
        <f>IF(Denník!D85=602,Denník!F85,0)</f>
        <v>0</v>
      </c>
      <c r="E85" s="5">
        <f>IF(Denník!E85=602,Denník!F85,0)</f>
        <v>0</v>
      </c>
    </row>
    <row r="86" spans="4:5">
      <c r="D86" s="5">
        <f>IF(Denník!D86=602,Denník!F86,0)</f>
        <v>0</v>
      </c>
      <c r="E86" s="5">
        <f>IF(Denník!E86=602,Denník!F86,0)</f>
        <v>0</v>
      </c>
    </row>
    <row r="87" spans="4:5">
      <c r="D87" s="5">
        <f>IF(Denník!D87=602,Denník!F87,0)</f>
        <v>0</v>
      </c>
      <c r="E87" s="5">
        <f>IF(Denník!E87=602,Denník!F87,0)</f>
        <v>0</v>
      </c>
    </row>
    <row r="88" spans="4:5">
      <c r="D88" s="5">
        <f>IF(Denník!D88=602,Denník!F88,0)</f>
        <v>0</v>
      </c>
      <c r="E88" s="5">
        <f>IF(Denník!E88=602,Denník!F88,0)</f>
        <v>0</v>
      </c>
    </row>
    <row r="89" spans="4:5">
      <c r="D89" s="5">
        <f>IF(Denník!D89=602,Denník!F89,0)</f>
        <v>0</v>
      </c>
      <c r="E89" s="5">
        <f>IF(Denník!E89=602,Denník!F89,0)</f>
        <v>0</v>
      </c>
    </row>
    <row r="90" spans="4:5">
      <c r="D90" s="5">
        <f>IF(Denník!D90=602,Denník!F90,0)</f>
        <v>0</v>
      </c>
      <c r="E90" s="5">
        <f>IF(Denník!E90=602,Denník!F90,0)</f>
        <v>0</v>
      </c>
    </row>
    <row r="91" spans="4:5">
      <c r="D91" s="5">
        <f>IF(Denník!D91=602,Denník!F91,0)</f>
        <v>0</v>
      </c>
      <c r="E91" s="5">
        <f>IF(Denník!E91=602,Denník!F91,0)</f>
        <v>0</v>
      </c>
    </row>
    <row r="92" spans="4:5">
      <c r="D92" s="5">
        <f>IF(Denník!D92=602,Denník!F92,0)</f>
        <v>0</v>
      </c>
      <c r="E92" s="5">
        <f>IF(Denník!E92=602,Denník!F92,0)</f>
        <v>0</v>
      </c>
    </row>
    <row r="93" spans="4:5">
      <c r="D93" s="5">
        <f>IF(Denník!D93=602,Denník!F93,0)</f>
        <v>0</v>
      </c>
      <c r="E93" s="5">
        <f>IF(Denník!E93=602,Denník!F93,0)</f>
        <v>0</v>
      </c>
    </row>
    <row r="94" spans="4:5">
      <c r="D94" s="5">
        <f>IF(Denník!D94=602,Denník!F94,0)</f>
        <v>0</v>
      </c>
      <c r="E94" s="5">
        <f>IF(Denník!E94=602,Denník!F94,0)</f>
        <v>0</v>
      </c>
    </row>
    <row r="95" spans="4:5">
      <c r="D95" s="5">
        <f>IF(Denník!D95=602,Denník!F95,0)</f>
        <v>0</v>
      </c>
      <c r="E95" s="5">
        <f>IF(Denník!E95=602,Denník!F95,0)</f>
        <v>0</v>
      </c>
    </row>
    <row r="96" spans="4:5">
      <c r="D96" s="5">
        <f>IF(Denník!D96=602,Denník!F96,0)</f>
        <v>0</v>
      </c>
      <c r="E96" s="5">
        <f>IF(Denník!E96=602,Denník!F96,0)</f>
        <v>0</v>
      </c>
    </row>
    <row r="97" spans="4:5">
      <c r="D97" s="5">
        <f>IF(Denník!D97=602,Denník!F97,0)</f>
        <v>0</v>
      </c>
      <c r="E97" s="5">
        <f>IF(Denník!E97=602,Denník!F97,0)</f>
        <v>0</v>
      </c>
    </row>
    <row r="98" spans="4:5">
      <c r="D98" s="5">
        <f>IF(Denník!D98=602,Denník!F98,0)</f>
        <v>0</v>
      </c>
      <c r="E98" s="5">
        <f>IF(Denník!E98=602,Denník!F98,0)</f>
        <v>0</v>
      </c>
    </row>
    <row r="99" spans="4:5">
      <c r="D99" s="5">
        <f>IF(Denník!D99=602,Denník!F99,0)</f>
        <v>0</v>
      </c>
      <c r="E99" s="5">
        <f>IF(Denník!E99=602,Denník!F99,0)</f>
        <v>0</v>
      </c>
    </row>
    <row r="100" spans="4:5">
      <c r="D100" s="5">
        <f>IF(Denník!D100=602,Denník!F100,0)</f>
        <v>0</v>
      </c>
      <c r="E100" s="5">
        <f>IF(Denník!E100=602,Denník!F100,0)</f>
        <v>0</v>
      </c>
    </row>
    <row r="101" spans="4:5">
      <c r="D101" s="5">
        <f>IF(Denník!D101=602,Denník!F101,0)</f>
        <v>0</v>
      </c>
      <c r="E101" s="5">
        <f>IF(Denník!E101=602,Denník!F101,0)</f>
        <v>0</v>
      </c>
    </row>
    <row r="102" spans="4:5">
      <c r="D102" s="5">
        <f>IF(Denník!D102=602,Denník!F102,0)</f>
        <v>0</v>
      </c>
      <c r="E102" s="5">
        <f>IF(Denník!E102=602,Denník!F102,0)</f>
        <v>0</v>
      </c>
    </row>
    <row r="103" spans="4:5">
      <c r="D103" s="5">
        <f>IF(Denník!D103=602,Denník!F103,0)</f>
        <v>0</v>
      </c>
      <c r="E103" s="5">
        <f>IF(Denník!E103=602,Denník!F103,0)</f>
        <v>0</v>
      </c>
    </row>
    <row r="104" spans="4:5">
      <c r="D104" s="5">
        <f>IF(Denník!D104=602,Denník!F104,0)</f>
        <v>0</v>
      </c>
      <c r="E104" s="5">
        <f>IF(Denník!E104=602,Denník!F104,0)</f>
        <v>0</v>
      </c>
    </row>
    <row r="105" spans="4:5">
      <c r="D105" s="5">
        <f>IF(Denník!D105=602,Denník!F105,0)</f>
        <v>0</v>
      </c>
      <c r="E105" s="5">
        <f>IF(Denník!E105=602,Denník!F105,0)</f>
        <v>0</v>
      </c>
    </row>
    <row r="106" spans="4:5">
      <c r="D106" s="5">
        <f>IF(Denník!D106=602,Denník!F106,0)</f>
        <v>0</v>
      </c>
      <c r="E106" s="5">
        <f>IF(Denník!E106=602,Denník!F106,0)</f>
        <v>0</v>
      </c>
    </row>
    <row r="107" spans="4:5">
      <c r="D107" s="5">
        <f>IF(Denník!D107=602,Denník!F107,0)</f>
        <v>0</v>
      </c>
      <c r="E107" s="5">
        <f>IF(Denník!E107=602,Denník!F107,0)</f>
        <v>0</v>
      </c>
    </row>
    <row r="108" spans="4:5">
      <c r="D108" s="5">
        <f>IF(Denník!D108=602,Denník!F108,0)</f>
        <v>0</v>
      </c>
      <c r="E108" s="5">
        <f>IF(Denník!E108=602,Denník!F108,0)</f>
        <v>0</v>
      </c>
    </row>
    <row r="109" spans="4:5">
      <c r="D109" s="5">
        <f>IF(Denník!D109=602,Denník!F109,0)</f>
        <v>0</v>
      </c>
      <c r="E109" s="5">
        <f>IF(Denník!E109=602,Denník!F109,0)</f>
        <v>0</v>
      </c>
    </row>
    <row r="110" spans="4:5">
      <c r="D110" s="5">
        <f>IF(Denník!D110=602,Denník!F110,0)</f>
        <v>0</v>
      </c>
      <c r="E110" s="5">
        <f>IF(Denník!E110=602,Denník!F110,0)</f>
        <v>0</v>
      </c>
    </row>
    <row r="111" spans="4:5">
      <c r="D111" s="5">
        <f>IF(Denník!D111=602,Denník!F111,0)</f>
        <v>0</v>
      </c>
      <c r="E111" s="5">
        <f>IF(Denník!E111=602,Denník!F111,0)</f>
        <v>0</v>
      </c>
    </row>
    <row r="112" spans="4:5">
      <c r="D112" s="5">
        <f>IF(Denník!D112=602,Denník!F112,0)</f>
        <v>0</v>
      </c>
      <c r="E112" s="5">
        <f>IF(Denník!E112=602,Denník!F112,0)</f>
        <v>0</v>
      </c>
    </row>
    <row r="113" spans="4:5">
      <c r="D113" s="5">
        <f>IF(Denník!D113=602,Denník!F113,0)</f>
        <v>0</v>
      </c>
      <c r="E113" s="5">
        <f>IF(Denník!E113=602,Denník!F113,0)</f>
        <v>0</v>
      </c>
    </row>
    <row r="114" spans="4:5">
      <c r="D114" s="5">
        <f>IF(Denník!D114=602,Denník!F114,0)</f>
        <v>0</v>
      </c>
      <c r="E114" s="5">
        <f>IF(Denník!E114=602,Denník!F114,0)</f>
        <v>0</v>
      </c>
    </row>
    <row r="115" spans="4:5">
      <c r="D115" s="5">
        <f>IF(Denník!D115=602,Denník!F115,0)</f>
        <v>0</v>
      </c>
      <c r="E115" s="5">
        <f>IF(Denník!E115=602,Denník!F115,0)</f>
        <v>0</v>
      </c>
    </row>
    <row r="116" spans="4:5">
      <c r="D116" s="5">
        <f>IF(Denník!D116=602,Denník!F116,0)</f>
        <v>0</v>
      </c>
      <c r="E116" s="5">
        <f>IF(Denník!E116=602,Denník!F116,0)</f>
        <v>0</v>
      </c>
    </row>
    <row r="117" spans="4:5">
      <c r="D117" s="5">
        <f>IF(Denník!D117=602,Denník!F117,0)</f>
        <v>0</v>
      </c>
      <c r="E117" s="5">
        <f>IF(Denník!E117=602,Denník!F117,0)</f>
        <v>0</v>
      </c>
    </row>
    <row r="118" spans="4:5">
      <c r="D118" s="5">
        <f>IF(Denník!D118=602,Denník!F118,0)</f>
        <v>0</v>
      </c>
      <c r="E118" s="5">
        <f>IF(Denník!E118=602,Denník!F118,0)</f>
        <v>0</v>
      </c>
    </row>
    <row r="119" spans="4:5">
      <c r="D119" s="5">
        <f>IF(Denník!D119=602,Denník!F119,0)</f>
        <v>0</v>
      </c>
      <c r="E119" s="5">
        <f>IF(Denník!E119=602,Denník!F119,0)</f>
        <v>0</v>
      </c>
    </row>
    <row r="120" spans="4:5">
      <c r="D120" s="5">
        <f>IF(Denník!D120=602,Denník!F120,0)</f>
        <v>0</v>
      </c>
      <c r="E120" s="5">
        <f>IF(Denník!E120=602,Denník!F120,0)</f>
        <v>0</v>
      </c>
    </row>
    <row r="121" spans="4:5">
      <c r="D121" s="5">
        <f>IF(Denník!D121=602,Denník!F121,0)</f>
        <v>0</v>
      </c>
      <c r="E121" s="5">
        <f>IF(Denník!E121=602,Denník!F121,0)</f>
        <v>0</v>
      </c>
    </row>
    <row r="122" spans="4:5">
      <c r="D122" s="5">
        <f>IF(Denník!D122=602,Denník!F122,0)</f>
        <v>0</v>
      </c>
      <c r="E122" s="5">
        <f>IF(Denník!E122=602,Denník!F122,0)</f>
        <v>0</v>
      </c>
    </row>
    <row r="123" spans="4:5">
      <c r="D123" s="5">
        <f>IF(Denník!D123=602,Denník!F123,0)</f>
        <v>0</v>
      </c>
      <c r="E123" s="5">
        <f>IF(Denník!E123=602,Denník!F123,0)</f>
        <v>0</v>
      </c>
    </row>
    <row r="124" spans="4:5">
      <c r="D124" s="5">
        <f>IF(Denník!D124=602,Denník!F124,0)</f>
        <v>0</v>
      </c>
      <c r="E124" s="5">
        <f>IF(Denník!E124=602,Denník!F124,0)</f>
        <v>0</v>
      </c>
    </row>
    <row r="125" spans="4:5">
      <c r="D125" s="5">
        <f>IF(Denník!D125=602,Denník!F125,0)</f>
        <v>0</v>
      </c>
      <c r="E125" s="5">
        <f>IF(Denník!E125=602,Denník!F125,0)</f>
        <v>0</v>
      </c>
    </row>
    <row r="126" spans="4:5">
      <c r="D126" s="5">
        <f>IF(Denník!D126=602,Denník!F126,0)</f>
        <v>0</v>
      </c>
      <c r="E126" s="5">
        <f>IF(Denník!E126=602,Denník!F126,0)</f>
        <v>0</v>
      </c>
    </row>
    <row r="127" spans="4:5">
      <c r="D127" s="5">
        <f>IF(Denník!D127=602,Denník!F127,0)</f>
        <v>0</v>
      </c>
      <c r="E127" s="5">
        <f>IF(Denník!E127=602,Denník!F127,0)</f>
        <v>0</v>
      </c>
    </row>
    <row r="128" spans="4:5">
      <c r="D128" s="5">
        <f>IF(Denník!D128=602,Denník!F128,0)</f>
        <v>0</v>
      </c>
      <c r="E128" s="5">
        <f>IF(Denník!E128=602,Denník!F128,0)</f>
        <v>0</v>
      </c>
    </row>
    <row r="129" spans="4:5">
      <c r="D129" s="5">
        <f>IF(Denník!D129=602,Denník!F129,0)</f>
        <v>0</v>
      </c>
      <c r="E129" s="5">
        <f>IF(Denník!E129=602,Denník!F129,0)</f>
        <v>0</v>
      </c>
    </row>
    <row r="130" spans="4:5">
      <c r="D130" s="5">
        <f>IF(Denník!D130=602,Denník!F130,0)</f>
        <v>0</v>
      </c>
      <c r="E130" s="5">
        <f>IF(Denník!E130=602,Denník!F130,0)</f>
        <v>0</v>
      </c>
    </row>
    <row r="131" spans="4:5">
      <c r="D131" s="5">
        <f>IF(Denník!D131=602,Denník!F131,0)</f>
        <v>0</v>
      </c>
      <c r="E131" s="5">
        <f>IF(Denník!E131=602,Denník!F131,0)</f>
        <v>0</v>
      </c>
    </row>
    <row r="132" spans="4:5">
      <c r="D132" s="5">
        <f>IF(Denník!D132=602,Denník!F132,0)</f>
        <v>0</v>
      </c>
      <c r="E132" s="5">
        <f>IF(Denník!E132=602,Denník!F132,0)</f>
        <v>0</v>
      </c>
    </row>
    <row r="133" spans="4:5">
      <c r="D133" s="5">
        <f>IF(Denník!D133=602,Denník!F133,0)</f>
        <v>0</v>
      </c>
      <c r="E133" s="5">
        <f>IF(Denník!E133=602,Denník!F133,0)</f>
        <v>0</v>
      </c>
    </row>
    <row r="134" spans="4:5">
      <c r="D134" s="5">
        <f>IF(Denník!D134=602,Denník!F134,0)</f>
        <v>0</v>
      </c>
      <c r="E134" s="5">
        <f>IF(Denník!E134=602,Denník!F134,0)</f>
        <v>0</v>
      </c>
    </row>
    <row r="135" spans="4:5">
      <c r="D135" s="5">
        <f>IF(Denník!D135=602,Denník!F135,0)</f>
        <v>0</v>
      </c>
      <c r="E135" s="5">
        <f>IF(Denník!E135=602,Denník!F135,0)</f>
        <v>0</v>
      </c>
    </row>
    <row r="136" spans="4:5">
      <c r="D136" s="5">
        <f>IF(Denník!D136=602,Denník!F136,0)</f>
        <v>0</v>
      </c>
      <c r="E136" s="5">
        <f>IF(Denník!E136=602,Denník!F136,0)</f>
        <v>0</v>
      </c>
    </row>
    <row r="137" spans="4:5">
      <c r="D137" s="5">
        <f>IF(Denník!D137=602,Denník!F137,0)</f>
        <v>0</v>
      </c>
      <c r="E137" s="5">
        <f>IF(Denník!E137=602,Denník!F137,0)</f>
        <v>0</v>
      </c>
    </row>
    <row r="138" spans="4:5">
      <c r="D138" s="5">
        <f>IF(Denník!D138=602,Denník!F138,0)</f>
        <v>0</v>
      </c>
      <c r="E138" s="5">
        <f>IF(Denník!E138=602,Denník!F138,0)</f>
        <v>0</v>
      </c>
    </row>
    <row r="139" spans="4:5">
      <c r="D139" s="5">
        <f>IF(Denník!D139=602,Denník!F139,0)</f>
        <v>0</v>
      </c>
      <c r="E139" s="5">
        <f>IF(Denník!E139=602,Denník!F139,0)</f>
        <v>0</v>
      </c>
    </row>
    <row r="140" spans="4:5">
      <c r="D140" s="5">
        <f>IF(Denník!D140=602,Denník!F140,0)</f>
        <v>0</v>
      </c>
      <c r="E140" s="5">
        <f>IF(Denník!E140=602,Denník!F140,0)</f>
        <v>0</v>
      </c>
    </row>
    <row r="141" spans="4:5">
      <c r="D141" s="5">
        <f>IF(Denník!D141=602,Denník!F141,0)</f>
        <v>0</v>
      </c>
      <c r="E141" s="5">
        <f>IF(Denník!E141=602,Denník!F141,0)</f>
        <v>0</v>
      </c>
    </row>
    <row r="142" spans="4:5">
      <c r="D142" s="5">
        <f>IF(Denník!D142=602,Denník!F142,0)</f>
        <v>0</v>
      </c>
      <c r="E142" s="5">
        <f>IF(Denník!E142=602,Denník!F142,0)</f>
        <v>0</v>
      </c>
    </row>
    <row r="143" spans="4:5">
      <c r="D143" s="5">
        <f>IF(Denník!D143=602,Denník!F143,0)</f>
        <v>0</v>
      </c>
      <c r="E143" s="5">
        <f>IF(Denník!E143=602,Denník!F143,0)</f>
        <v>0</v>
      </c>
    </row>
    <row r="144" spans="4:5">
      <c r="D144" s="5">
        <f>IF(Denník!D144=602,Denník!F144,0)</f>
        <v>0</v>
      </c>
      <c r="E144" s="5">
        <f>IF(Denník!E144=602,Denník!F144,0)</f>
        <v>0</v>
      </c>
    </row>
    <row r="145" spans="4:5">
      <c r="D145" s="5">
        <f>IF(Denník!D145=602,Denník!F145,0)</f>
        <v>0</v>
      </c>
      <c r="E145" s="5">
        <f>IF(Denník!E145=602,Denník!F145,0)</f>
        <v>0</v>
      </c>
    </row>
    <row r="146" spans="4:5">
      <c r="D146" s="5">
        <f>IF(Denník!D146=602,Denník!F146,0)</f>
        <v>0</v>
      </c>
      <c r="E146" s="5">
        <f>IF(Denník!E146=602,Denník!F146,0)</f>
        <v>0</v>
      </c>
    </row>
    <row r="147" spans="4:5">
      <c r="D147" s="5">
        <f>IF(Denník!D147=602,Denník!F147,0)</f>
        <v>0</v>
      </c>
      <c r="E147" s="5">
        <f>IF(Denník!E147=602,Denník!F147,0)</f>
        <v>0</v>
      </c>
    </row>
    <row r="148" spans="4:5">
      <c r="D148" s="5">
        <f>IF(Denník!D148=602,Denník!F148,0)</f>
        <v>0</v>
      </c>
      <c r="E148" s="5">
        <f>IF(Denník!E148=602,Denník!F148,0)</f>
        <v>0</v>
      </c>
    </row>
    <row r="149" spans="4:5">
      <c r="D149" s="5">
        <f>IF(Denník!D149=602,Denník!F149,0)</f>
        <v>0</v>
      </c>
      <c r="E149" s="5">
        <f>IF(Denník!E149=602,Denník!F149,0)</f>
        <v>0</v>
      </c>
    </row>
    <row r="150" spans="4:5">
      <c r="D150" s="5">
        <f>IF(Denník!D150=602,Denník!F150,0)</f>
        <v>0</v>
      </c>
      <c r="E150" s="5">
        <f>IF(Denník!E150=602,Denník!F150,0)</f>
        <v>0</v>
      </c>
    </row>
    <row r="151" spans="4:5">
      <c r="D151" s="5">
        <f>IF(Denník!D151=602,Denník!F151,0)</f>
        <v>0</v>
      </c>
      <c r="E151" s="5">
        <f>IF(Denník!E151=602,Denník!F151,0)</f>
        <v>0</v>
      </c>
    </row>
    <row r="152" spans="4:5">
      <c r="D152" s="5">
        <f>IF(Denník!D152=602,Denník!F152,0)</f>
        <v>0</v>
      </c>
      <c r="E152" s="5">
        <f>IF(Denník!E152=602,Denník!F152,0)</f>
        <v>0</v>
      </c>
    </row>
    <row r="153" spans="4:5">
      <c r="D153" s="5">
        <f>IF(Denník!D153=602,Denník!F153,0)</f>
        <v>0</v>
      </c>
      <c r="E153" s="5">
        <f>IF(Denník!E153=602,Denník!F153,0)</f>
        <v>0</v>
      </c>
    </row>
    <row r="154" spans="4:5">
      <c r="D154" s="5">
        <f>IF(Denník!D154=602,Denník!F154,0)</f>
        <v>0</v>
      </c>
      <c r="E154" s="5">
        <f>IF(Denník!E154=602,Denník!F154,0)</f>
        <v>0</v>
      </c>
    </row>
    <row r="155" spans="4:5">
      <c r="D155" s="5">
        <f>IF(Denník!D155=602,Denník!F155,0)</f>
        <v>0</v>
      </c>
      <c r="E155" s="5">
        <f>IF(Denník!E155=602,Denník!F155,0)</f>
        <v>0</v>
      </c>
    </row>
    <row r="156" spans="4:5">
      <c r="D156" s="5">
        <f>IF(Denník!D156=602,Denník!F156,0)</f>
        <v>0</v>
      </c>
      <c r="E156" s="5">
        <f>IF(Denník!E156=602,Denník!F156,0)</f>
        <v>0</v>
      </c>
    </row>
    <row r="157" spans="4:5">
      <c r="D157" s="5">
        <f>IF(Denník!D157=602,Denník!F157,0)</f>
        <v>0</v>
      </c>
      <c r="E157" s="5">
        <f>IF(Denník!E157=602,Denník!F157,0)</f>
        <v>357</v>
      </c>
    </row>
    <row r="158" spans="4:5">
      <c r="D158" s="5">
        <f>IF(Denník!D158=602,Denník!F158,0)</f>
        <v>0</v>
      </c>
      <c r="E158" s="5">
        <f>IF(Denník!E158=602,Denník!F158,0)</f>
        <v>0</v>
      </c>
    </row>
    <row r="159" spans="4:5">
      <c r="D159" s="5">
        <f>IF(Denník!D159=602,Denník!F159,0)</f>
        <v>0</v>
      </c>
      <c r="E159" s="5">
        <f>IF(Denník!E159=602,Denník!F159,0)</f>
        <v>0</v>
      </c>
    </row>
    <row r="160" spans="4:5">
      <c r="D160" s="5">
        <f>IF(Denník!D160=602,Denník!F160,0)</f>
        <v>0</v>
      </c>
      <c r="E160" s="5">
        <f>IF(Denník!E160=602,Denník!F160,0)</f>
        <v>0</v>
      </c>
    </row>
    <row r="161" spans="4:5">
      <c r="D161" s="5">
        <f>IF(Denník!D161=602,Denník!F161,0)</f>
        <v>0</v>
      </c>
      <c r="E161" s="5">
        <f>IF(Denník!E161=602,Denník!F161,0)</f>
        <v>0</v>
      </c>
    </row>
    <row r="162" spans="4:5">
      <c r="D162" s="5">
        <f>IF(Denník!D162=602,Denník!F162,0)</f>
        <v>0</v>
      </c>
      <c r="E162" s="5">
        <f>IF(Denník!E162=602,Denník!F162,0)</f>
        <v>0</v>
      </c>
    </row>
    <row r="163" spans="4:5">
      <c r="D163" s="5">
        <f>IF(Denník!D163=602,Denník!F163,0)</f>
        <v>0</v>
      </c>
      <c r="E163" s="5">
        <f>IF(Denník!E163=602,Denník!F163,0)</f>
        <v>0</v>
      </c>
    </row>
    <row r="164" spans="4:5">
      <c r="D164" s="5">
        <f>IF(Denník!D164=602,Denník!F164,0)</f>
        <v>0</v>
      </c>
      <c r="E164" s="5">
        <f>IF(Denník!E164=602,Denník!F164,0)</f>
        <v>0</v>
      </c>
    </row>
    <row r="165" spans="4:5">
      <c r="D165" s="5">
        <f>IF(Denník!D165=602,Denník!F165,0)</f>
        <v>0</v>
      </c>
      <c r="E165" s="5">
        <f>IF(Denník!E165=602,Denník!F165,0)</f>
        <v>0</v>
      </c>
    </row>
    <row r="166" spans="4:5">
      <c r="D166" s="5">
        <f>IF(Denník!D166=602,Denník!F166,0)</f>
        <v>0</v>
      </c>
      <c r="E166" s="5">
        <f>IF(Denník!E166=602,Denník!F166,0)</f>
        <v>0</v>
      </c>
    </row>
    <row r="167" spans="4:5">
      <c r="D167" s="5">
        <f>IF(Denník!D167=602,Denník!F167,0)</f>
        <v>0</v>
      </c>
      <c r="E167" s="5">
        <f>IF(Denník!E167=602,Denník!F167,0)</f>
        <v>0</v>
      </c>
    </row>
    <row r="168" spans="4:5">
      <c r="D168" s="5">
        <f>IF(Denník!D168=602,Denník!F168,0)</f>
        <v>0</v>
      </c>
      <c r="E168" s="5">
        <f>IF(Denník!E168=602,Denník!F168,0)</f>
        <v>0</v>
      </c>
    </row>
    <row r="169" spans="4:5">
      <c r="D169" s="5">
        <f>IF(Denník!D169=602,Denník!F169,0)</f>
        <v>0</v>
      </c>
      <c r="E169" s="5">
        <f>IF(Denník!E169=602,Denník!F169,0)</f>
        <v>0</v>
      </c>
    </row>
    <row r="170" spans="4:5">
      <c r="D170" s="5">
        <f>IF(Denník!D170=602,Denník!F170,0)</f>
        <v>0</v>
      </c>
      <c r="E170" s="5">
        <f>IF(Denník!E170=602,Denník!F170,0)</f>
        <v>0</v>
      </c>
    </row>
    <row r="171" spans="4:5">
      <c r="D171" s="5">
        <f>IF(Denník!D171=602,Denník!F171,0)</f>
        <v>0</v>
      </c>
      <c r="E171" s="5">
        <f>IF(Denník!E171=602,Denník!F171,0)</f>
        <v>0</v>
      </c>
    </row>
    <row r="172" spans="4:5">
      <c r="D172" s="5">
        <f>IF(Denník!D172=602,Denník!F172,0)</f>
        <v>0</v>
      </c>
      <c r="E172" s="5">
        <f>IF(Denník!E172=602,Denník!F172,0)</f>
        <v>0</v>
      </c>
    </row>
    <row r="173" spans="4:5">
      <c r="D173" s="5">
        <f>IF(Denník!D173=602,Denník!F173,0)</f>
        <v>0</v>
      </c>
      <c r="E173" s="5">
        <f>IF(Denník!E173=602,Denník!F173,0)</f>
        <v>0</v>
      </c>
    </row>
    <row r="174" spans="4:5">
      <c r="D174" s="5">
        <f>IF(Denník!D174=602,Denník!F174,0)</f>
        <v>0</v>
      </c>
      <c r="E174" s="5">
        <f>IF(Denník!E174=602,Denník!F174,0)</f>
        <v>0</v>
      </c>
    </row>
    <row r="175" spans="4:5">
      <c r="D175" s="5">
        <f>IF(Denník!D175=602,Denník!F175,0)</f>
        <v>0</v>
      </c>
      <c r="E175" s="5">
        <f>IF(Denník!E175=602,Denník!F175,0)</f>
        <v>0</v>
      </c>
    </row>
    <row r="176" spans="4:5">
      <c r="D176" s="5">
        <f>IF(Denník!D176=602,Denník!F176,0)</f>
        <v>0</v>
      </c>
      <c r="E176" s="5">
        <f>IF(Denník!E176=602,Denník!F176,0)</f>
        <v>0</v>
      </c>
    </row>
    <row r="177" spans="4:5">
      <c r="D177" s="5">
        <f>IF(Denník!D177=602,Denník!F177,0)</f>
        <v>0</v>
      </c>
      <c r="E177" s="5">
        <f>IF(Denník!E177=602,Denník!F177,0)</f>
        <v>0</v>
      </c>
    </row>
    <row r="178" spans="4:5">
      <c r="D178" s="5">
        <f>IF(Denník!D178=602,Denník!F178,0)</f>
        <v>0</v>
      </c>
      <c r="E178" s="5">
        <f>IF(Denník!E178=602,Denník!F178,0)</f>
        <v>0</v>
      </c>
    </row>
    <row r="179" spans="4:5">
      <c r="D179" s="5">
        <f>IF(Denník!D179=602,Denník!F179,0)</f>
        <v>0</v>
      </c>
      <c r="E179" s="5">
        <f>IF(Denník!E179=602,Denník!F179,0)</f>
        <v>0</v>
      </c>
    </row>
    <row r="180" spans="4:5">
      <c r="D180" s="5">
        <f>IF(Denník!D180=602,Denník!F180,0)</f>
        <v>0</v>
      </c>
      <c r="E180" s="5">
        <f>IF(Denník!E180=602,Denník!F180,0)</f>
        <v>0</v>
      </c>
    </row>
    <row r="181" spans="4:5">
      <c r="D181" s="5">
        <f>IF(Denník!D181=602,Denník!F181,0)</f>
        <v>0</v>
      </c>
      <c r="E181" s="5">
        <f>IF(Denník!E181=602,Denník!F181,0)</f>
        <v>0</v>
      </c>
    </row>
    <row r="182" spans="4:5">
      <c r="D182" s="5">
        <f>IF(Denník!D182=602,Denník!F182,0)</f>
        <v>0</v>
      </c>
      <c r="E182" s="5">
        <f>IF(Denník!E182=602,Denník!F182,0)</f>
        <v>0</v>
      </c>
    </row>
    <row r="183" spans="4:5">
      <c r="D183" s="5">
        <f>IF(Denník!D183=602,Denník!F183,0)</f>
        <v>0</v>
      </c>
      <c r="E183" s="5">
        <f>IF(Denník!E183=602,Denník!F183,0)</f>
        <v>0</v>
      </c>
    </row>
    <row r="184" spans="4:5">
      <c r="D184" s="5">
        <f>IF(Denník!D184=602,Denník!F184,0)</f>
        <v>0</v>
      </c>
      <c r="E184" s="5">
        <f>IF(Denník!E184=602,Denník!F184,0)</f>
        <v>0</v>
      </c>
    </row>
    <row r="185" spans="4:5">
      <c r="D185" s="5">
        <f>IF(Denník!D185=602,Denník!F185,0)</f>
        <v>0</v>
      </c>
      <c r="E185" s="5">
        <f>IF(Denník!E185=602,Denník!F185,0)</f>
        <v>0</v>
      </c>
    </row>
    <row r="186" spans="4:5">
      <c r="D186" s="5">
        <f>IF(Denník!D186=602,Denník!F186,0)</f>
        <v>0</v>
      </c>
      <c r="E186" s="5">
        <f>IF(Denník!E186=602,Denník!F186,0)</f>
        <v>0</v>
      </c>
    </row>
    <row r="187" spans="4:5">
      <c r="D187" s="5">
        <f>IF(Denník!D187=602,Denník!F187,0)</f>
        <v>0</v>
      </c>
      <c r="E187" s="5">
        <f>IF(Denník!E187=602,Denník!F187,0)</f>
        <v>0</v>
      </c>
    </row>
    <row r="188" spans="4:5">
      <c r="D188" s="5">
        <f>IF(Denník!D188=602,Denník!F188,0)</f>
        <v>0</v>
      </c>
      <c r="E188" s="5">
        <f>IF(Denník!E188=602,Denník!F188,0)</f>
        <v>0</v>
      </c>
    </row>
    <row r="189" spans="4:5">
      <c r="D189" s="5">
        <f>IF(Denník!D189=602,Denník!F189,0)</f>
        <v>0</v>
      </c>
      <c r="E189" s="5">
        <f>IF(Denník!E189=602,Denník!F189,0)</f>
        <v>0</v>
      </c>
    </row>
    <row r="190" spans="4:5">
      <c r="D190" s="5">
        <f>IF(Denník!D190=602,Denník!F190,0)</f>
        <v>0</v>
      </c>
      <c r="E190" s="5">
        <f>IF(Denník!E190=602,Denník!F190,0)</f>
        <v>0</v>
      </c>
    </row>
    <row r="191" spans="4:5">
      <c r="D191" s="5">
        <f>IF(Denník!D191=602,Denník!F191,0)</f>
        <v>0</v>
      </c>
      <c r="E191" s="5">
        <f>IF(Denník!E191=602,Denník!F191,0)</f>
        <v>0</v>
      </c>
    </row>
    <row r="192" spans="4:5">
      <c r="D192" s="5">
        <f>IF(Denník!D192=602,Denník!F192,0)</f>
        <v>0</v>
      </c>
      <c r="E192" s="5">
        <f>IF(Denník!E192=602,Denník!F192,0)</f>
        <v>0</v>
      </c>
    </row>
    <row r="193" spans="4:5">
      <c r="D193" s="5">
        <f>IF(Denník!D193=602,Denník!F193,0)</f>
        <v>0</v>
      </c>
      <c r="E193" s="5">
        <f>IF(Denník!E193=602,Denník!F193,0)</f>
        <v>0</v>
      </c>
    </row>
    <row r="194" spans="4:5">
      <c r="D194" s="5">
        <f>IF(Denník!D194=602,Denník!F194,0)</f>
        <v>0</v>
      </c>
      <c r="E194" s="5">
        <f>IF(Denník!E194=602,Denník!F194,0)</f>
        <v>0</v>
      </c>
    </row>
    <row r="195" spans="4:5">
      <c r="D195" s="5">
        <f>IF(Denník!D195=602,Denník!F195,0)</f>
        <v>0</v>
      </c>
      <c r="E195" s="5">
        <f>IF(Denník!E195=602,Denník!F195,0)</f>
        <v>0</v>
      </c>
    </row>
    <row r="196" spans="4:5">
      <c r="D196" s="5">
        <f>IF(Denník!D196=602,Denník!F196,0)</f>
        <v>0</v>
      </c>
      <c r="E196" s="5">
        <f>IF(Denník!E196=602,Denník!F196,0)</f>
        <v>0</v>
      </c>
    </row>
    <row r="197" spans="4:5">
      <c r="D197" s="5">
        <f>IF(Denník!D197=602,Denník!F197,0)</f>
        <v>0</v>
      </c>
      <c r="E197" s="5">
        <f>IF(Denník!E197=602,Denník!F197,0)</f>
        <v>0</v>
      </c>
    </row>
    <row r="198" spans="4:5">
      <c r="D198" s="5">
        <f>IF(Denník!D198=602,Denník!F198,0)</f>
        <v>0</v>
      </c>
      <c r="E198" s="5">
        <f>IF(Denník!E198=602,Denník!F198,0)</f>
        <v>0</v>
      </c>
    </row>
    <row r="199" spans="4:5">
      <c r="D199" s="5">
        <f>IF(Denník!D199=602,Denník!F199,0)</f>
        <v>0</v>
      </c>
      <c r="E199" s="5">
        <f>IF(Denník!E199=602,Denník!F199,0)</f>
        <v>0</v>
      </c>
    </row>
    <row r="200" spans="4:5">
      <c r="D200" s="8">
        <f>SUM(D2:D199)</f>
        <v>0</v>
      </c>
      <c r="E200" s="8">
        <f>SUM(E2:E199)</f>
        <v>4996.8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28.1796875" customWidth="1"/>
    <col min="2" max="2" width="29.81640625" customWidth="1"/>
    <col min="4" max="4" width="11.81640625" bestFit="1" customWidth="1"/>
    <col min="5" max="5" width="11.453125" bestFit="1" customWidth="1"/>
  </cols>
  <sheetData>
    <row r="1" spans="1:5" ht="15" thickBot="1">
      <c r="A1" s="79" t="s">
        <v>78</v>
      </c>
      <c r="B1" s="79"/>
      <c r="D1" s="5" t="s">
        <v>3</v>
      </c>
      <c r="E1" s="5" t="s">
        <v>4</v>
      </c>
    </row>
    <row r="2" spans="1:5" ht="15" thickTop="1">
      <c r="A2" s="23" t="s">
        <v>9</v>
      </c>
      <c r="B2" s="24" t="s">
        <v>10</v>
      </c>
      <c r="D2" s="5">
        <f>IF(Denník!D2=311,Denník!F2,0)</f>
        <v>0</v>
      </c>
      <c r="E2" s="5">
        <f>IF(Denník!E2=311,Denník!F2,0)</f>
        <v>0</v>
      </c>
    </row>
    <row r="3" spans="1:5">
      <c r="A3" s="5">
        <f>D200</f>
        <v>714</v>
      </c>
      <c r="B3" s="12">
        <f>E200</f>
        <v>0</v>
      </c>
      <c r="D3" s="5">
        <f>IF(Denník!D3=311,Denník!F3,0)</f>
        <v>0</v>
      </c>
      <c r="E3" s="5">
        <f>IF(Denník!E3=311,Denník!F3,0)</f>
        <v>0</v>
      </c>
    </row>
    <row r="4" spans="1:5" ht="15" thickBot="1">
      <c r="A4" s="13"/>
      <c r="B4" s="14"/>
      <c r="D4" s="5">
        <f>IF(Denník!D4=311,Denník!F4,0)</f>
        <v>0</v>
      </c>
      <c r="E4" s="5">
        <f>IF(Denník!E4=311,Denník!F4,0)</f>
        <v>0</v>
      </c>
    </row>
    <row r="5" spans="1:5" ht="15" thickTop="1">
      <c r="A5" s="5"/>
      <c r="B5" s="12"/>
      <c r="D5" s="5">
        <f>IF(Denník!D5=311,Denník!F5,0)</f>
        <v>0</v>
      </c>
      <c r="E5" s="5">
        <f>IF(Denník!E5=311,Denník!F5,0)</f>
        <v>0</v>
      </c>
    </row>
    <row r="6" spans="1:5">
      <c r="D6" s="5">
        <f>IF(Denník!D6=311,Denník!F6,0)</f>
        <v>0</v>
      </c>
      <c r="E6" s="5">
        <f>IF(Denník!E6=311,Denník!F6,0)</f>
        <v>0</v>
      </c>
    </row>
    <row r="7" spans="1:5">
      <c r="D7" s="5">
        <f>IF(Denník!D7=311,Denník!F7,0)</f>
        <v>0</v>
      </c>
      <c r="E7" s="5">
        <f>IF(Denník!E7=311,Denník!F7,0)</f>
        <v>0</v>
      </c>
    </row>
    <row r="8" spans="1:5">
      <c r="D8" s="5">
        <f>IF(Denník!D8=311,Denník!F8,0)</f>
        <v>0</v>
      </c>
      <c r="E8" s="5">
        <f>IF(Denník!E8=311,Denník!F8,0)</f>
        <v>0</v>
      </c>
    </row>
    <row r="9" spans="1:5">
      <c r="D9" s="5">
        <f>IF(Denník!D9=311,Denník!F9,0)</f>
        <v>0</v>
      </c>
      <c r="E9" s="5">
        <f>IF(Denník!E9=311,Denník!F9,0)</f>
        <v>0</v>
      </c>
    </row>
    <row r="10" spans="1:5">
      <c r="D10" s="5">
        <f>IF(Denník!D10=311,Denník!F10,0)</f>
        <v>0</v>
      </c>
      <c r="E10" s="5">
        <f>IF(Denník!E10=311,Denník!F10,0)</f>
        <v>0</v>
      </c>
    </row>
    <row r="11" spans="1:5">
      <c r="D11" s="5">
        <f>IF(Denník!D11=311,Denník!F11,0)</f>
        <v>0</v>
      </c>
      <c r="E11" s="5">
        <f>IF(Denník!E11=311,Denník!F11,0)</f>
        <v>0</v>
      </c>
    </row>
    <row r="12" spans="1:5">
      <c r="D12" s="5">
        <f>IF(Denník!D12=311,Denník!F12,0)</f>
        <v>0</v>
      </c>
      <c r="E12" s="5">
        <f>IF(Denník!E12=311,Denník!F12,0)</f>
        <v>0</v>
      </c>
    </row>
    <row r="13" spans="1:5">
      <c r="D13" s="5">
        <f>IF(Denník!D13=311,Denník!F13,0)</f>
        <v>0</v>
      </c>
      <c r="E13" s="5">
        <f>IF(Denník!E13=311,Denník!F13,0)</f>
        <v>0</v>
      </c>
    </row>
    <row r="14" spans="1:5">
      <c r="D14" s="5">
        <f>IF(Denník!D14=311,Denník!F14,0)</f>
        <v>0</v>
      </c>
      <c r="E14" s="5">
        <f>IF(Denník!E14=311,Denník!F14,0)</f>
        <v>0</v>
      </c>
    </row>
    <row r="15" spans="1:5">
      <c r="D15" s="5">
        <f>IF(Denník!D15=311,Denník!F15,0)</f>
        <v>0</v>
      </c>
      <c r="E15" s="5">
        <f>IF(Denník!E15=311,Denník!F15,0)</f>
        <v>0</v>
      </c>
    </row>
    <row r="16" spans="1:5">
      <c r="D16" s="5">
        <f>IF(Denník!D16=311,Denník!F16,0)</f>
        <v>0</v>
      </c>
      <c r="E16" s="5">
        <f>IF(Denník!E16=311,Denník!F16,0)</f>
        <v>0</v>
      </c>
    </row>
    <row r="17" spans="4:5">
      <c r="D17" s="5">
        <f>IF(Denník!D17=311,Denník!F17,0)</f>
        <v>0</v>
      </c>
      <c r="E17" s="5">
        <f>IF(Denník!E17=311,Denník!F17,0)</f>
        <v>0</v>
      </c>
    </row>
    <row r="18" spans="4:5">
      <c r="D18" s="5">
        <f>IF(Denník!D18=311,Denník!F18,0)</f>
        <v>0</v>
      </c>
      <c r="E18" s="5">
        <f>IF(Denník!E18=311,Denník!F18,0)</f>
        <v>0</v>
      </c>
    </row>
    <row r="19" spans="4:5">
      <c r="D19" s="5">
        <f>IF(Denník!D19=311,Denník!F19,0)</f>
        <v>0</v>
      </c>
      <c r="E19" s="5">
        <f>IF(Denník!E19=311,Denník!F19,0)</f>
        <v>0</v>
      </c>
    </row>
    <row r="20" spans="4:5">
      <c r="D20" s="5">
        <f>IF(Denník!D20=311,Denník!F20,0)</f>
        <v>0</v>
      </c>
      <c r="E20" s="5">
        <f>IF(Denník!E20=311,Denník!F20,0)</f>
        <v>0</v>
      </c>
    </row>
    <row r="21" spans="4:5">
      <c r="D21" s="5">
        <f>IF(Denník!D21=311,Denník!F21,0)</f>
        <v>0</v>
      </c>
      <c r="E21" s="5">
        <f>IF(Denník!E21=311,Denník!F21,0)</f>
        <v>0</v>
      </c>
    </row>
    <row r="22" spans="4:5">
      <c r="D22" s="5">
        <f>IF(Denník!D22=311,Denník!F22,0)</f>
        <v>0</v>
      </c>
      <c r="E22" s="5">
        <f>IF(Denník!E22=311,Denník!F22,0)</f>
        <v>0</v>
      </c>
    </row>
    <row r="23" spans="4:5">
      <c r="D23" s="5">
        <f>IF(Denník!D23=311,Denník!F23,0)</f>
        <v>0</v>
      </c>
      <c r="E23" s="5">
        <f>IF(Denník!E23=311,Denník!F23,0)</f>
        <v>0</v>
      </c>
    </row>
    <row r="24" spans="4:5">
      <c r="D24" s="5">
        <f>IF(Denník!D24=311,Denník!F24,0)</f>
        <v>0</v>
      </c>
      <c r="E24" s="5">
        <f>IF(Denník!E24=311,Denník!F24,0)</f>
        <v>0</v>
      </c>
    </row>
    <row r="25" spans="4:5">
      <c r="D25" s="5">
        <f>IF(Denník!D25=311,Denník!F25,0)</f>
        <v>0</v>
      </c>
      <c r="E25" s="5">
        <f>IF(Denník!E25=311,Denník!F25,0)</f>
        <v>0</v>
      </c>
    </row>
    <row r="26" spans="4:5">
      <c r="D26" s="5">
        <f>IF(Denník!D26=311,Denník!F26,0)</f>
        <v>0</v>
      </c>
      <c r="E26" s="5">
        <f>IF(Denník!E26=311,Denník!F26,0)</f>
        <v>0</v>
      </c>
    </row>
    <row r="27" spans="4:5">
      <c r="D27" s="5">
        <f>IF(Denník!D27=311,Denník!F27,0)</f>
        <v>0</v>
      </c>
      <c r="E27" s="5">
        <f>IF(Denník!E27=311,Denník!F27,0)</f>
        <v>0</v>
      </c>
    </row>
    <row r="28" spans="4:5">
      <c r="D28" s="5">
        <f>IF(Denník!D28=311,Denník!F28,0)</f>
        <v>0</v>
      </c>
      <c r="E28" s="5">
        <f>IF(Denník!E28=311,Denník!F28,0)</f>
        <v>0</v>
      </c>
    </row>
    <row r="29" spans="4:5">
      <c r="D29" s="5">
        <f>IF(Denník!D29=311,Denník!F29,0)</f>
        <v>0</v>
      </c>
      <c r="E29" s="5">
        <f>IF(Denník!E29=311,Denník!F29,0)</f>
        <v>0</v>
      </c>
    </row>
    <row r="30" spans="4:5">
      <c r="D30" s="5">
        <f>IF(Denník!D30=311,Denník!F30,0)</f>
        <v>0</v>
      </c>
      <c r="E30" s="5">
        <f>IF(Denník!E30=311,Denník!F30,0)</f>
        <v>0</v>
      </c>
    </row>
    <row r="31" spans="4:5">
      <c r="D31" s="5">
        <f>IF(Denník!D31=311,Denník!F31,0)</f>
        <v>0</v>
      </c>
      <c r="E31" s="5">
        <f>IF(Denník!E31=311,Denník!F31,0)</f>
        <v>0</v>
      </c>
    </row>
    <row r="32" spans="4:5">
      <c r="D32" s="5">
        <f>IF(Denník!D32=311,Denník!F32,0)</f>
        <v>0</v>
      </c>
      <c r="E32" s="5">
        <f>IF(Denník!E32=311,Denník!F32,0)</f>
        <v>0</v>
      </c>
    </row>
    <row r="33" spans="4:5">
      <c r="D33" s="5">
        <f>IF(Denník!D33=311,Denník!F33,0)</f>
        <v>0</v>
      </c>
      <c r="E33" s="5">
        <f>IF(Denník!E33=311,Denník!F33,0)</f>
        <v>0</v>
      </c>
    </row>
    <row r="34" spans="4:5">
      <c r="D34" s="5">
        <f>IF(Denník!D34=311,Denník!F34,0)</f>
        <v>0</v>
      </c>
      <c r="E34" s="5">
        <f>IF(Denník!E34=311,Denník!F34,0)</f>
        <v>0</v>
      </c>
    </row>
    <row r="35" spans="4:5">
      <c r="D35" s="5">
        <f>IF(Denník!D35=311,Denník!F35,0)</f>
        <v>0</v>
      </c>
      <c r="E35" s="5">
        <f>IF(Denník!E35=311,Denník!F35,0)</f>
        <v>0</v>
      </c>
    </row>
    <row r="36" spans="4:5">
      <c r="D36" s="5">
        <f>IF(Denník!D36=311,Denník!F36,0)</f>
        <v>0</v>
      </c>
      <c r="E36" s="5">
        <f>IF(Denník!E36=311,Denník!F36,0)</f>
        <v>0</v>
      </c>
    </row>
    <row r="37" spans="4:5">
      <c r="D37" s="5">
        <f>IF(Denník!D37=311,Denník!F37,0)</f>
        <v>0</v>
      </c>
      <c r="E37" s="5">
        <f>IF(Denník!E37=311,Denník!F37,0)</f>
        <v>0</v>
      </c>
    </row>
    <row r="38" spans="4:5">
      <c r="D38" s="5">
        <f>IF(Denník!D38=311,Denník!F38,0)</f>
        <v>0</v>
      </c>
      <c r="E38" s="5">
        <f>IF(Denník!E38=311,Denník!F38,0)</f>
        <v>0</v>
      </c>
    </row>
    <row r="39" spans="4:5">
      <c r="D39" s="5">
        <f>IF(Denník!D39=311,Denník!F39,0)</f>
        <v>0</v>
      </c>
      <c r="E39" s="5">
        <f>IF(Denník!E39=311,Denník!F39,0)</f>
        <v>0</v>
      </c>
    </row>
    <row r="40" spans="4:5">
      <c r="D40" s="5">
        <f>IF(Denník!D40=311,Denník!F40,0)</f>
        <v>0</v>
      </c>
      <c r="E40" s="5">
        <f>IF(Denník!E40=311,Denník!F40,0)</f>
        <v>0</v>
      </c>
    </row>
    <row r="41" spans="4:5">
      <c r="D41" s="5">
        <f>IF(Denník!D41=311,Denník!F41,0)</f>
        <v>0</v>
      </c>
      <c r="E41" s="5">
        <f>IF(Denník!E41=311,Denník!F41,0)</f>
        <v>0</v>
      </c>
    </row>
    <row r="42" spans="4:5">
      <c r="D42" s="5">
        <f>IF(Denník!D42=311,Denník!F42,0)</f>
        <v>0</v>
      </c>
      <c r="E42" s="5">
        <f>IF(Denník!E42=311,Denník!F42,0)</f>
        <v>0</v>
      </c>
    </row>
    <row r="43" spans="4:5">
      <c r="D43" s="5">
        <f>IF(Denník!D43=311,Denník!F43,0)</f>
        <v>0</v>
      </c>
      <c r="E43" s="5">
        <f>IF(Denník!E43=311,Denník!F43,0)</f>
        <v>0</v>
      </c>
    </row>
    <row r="44" spans="4:5">
      <c r="D44" s="5">
        <f>IF(Denník!D44=311,Denník!F44,0)</f>
        <v>0</v>
      </c>
      <c r="E44" s="5">
        <f>IF(Denník!E44=311,Denník!F44,0)</f>
        <v>0</v>
      </c>
    </row>
    <row r="45" spans="4:5">
      <c r="D45" s="5">
        <f>IF(Denník!D45=311,Denník!F45,0)</f>
        <v>0</v>
      </c>
      <c r="E45" s="5">
        <f>IF(Denník!E45=311,Denník!F45,0)</f>
        <v>0</v>
      </c>
    </row>
    <row r="46" spans="4:5">
      <c r="D46" s="5">
        <f>IF(Denník!D46=311,Denník!F46,0)</f>
        <v>0</v>
      </c>
      <c r="E46" s="5">
        <f>IF(Denník!E46=311,Denník!F46,0)</f>
        <v>0</v>
      </c>
    </row>
    <row r="47" spans="4:5">
      <c r="D47" s="5">
        <f>IF(Denník!D47=311,Denník!F47,0)</f>
        <v>0</v>
      </c>
      <c r="E47" s="5">
        <f>IF(Denník!E47=311,Denník!F47,0)</f>
        <v>0</v>
      </c>
    </row>
    <row r="48" spans="4:5">
      <c r="D48" s="5">
        <f>IF(Denník!D48=311,Denník!F48,0)</f>
        <v>0</v>
      </c>
      <c r="E48" s="5">
        <f>IF(Denník!E48=311,Denník!F48,0)</f>
        <v>0</v>
      </c>
    </row>
    <row r="49" spans="4:5">
      <c r="D49" s="5">
        <f>IF(Denník!D49=311,Denník!F49,0)</f>
        <v>0</v>
      </c>
      <c r="E49" s="5">
        <f>IF(Denník!E49=311,Denník!F49,0)</f>
        <v>0</v>
      </c>
    </row>
    <row r="50" spans="4:5">
      <c r="D50" s="5">
        <f>IF(Denník!D50=311,Denník!F50,0)</f>
        <v>0</v>
      </c>
      <c r="E50" s="5">
        <f>IF(Denník!E50=311,Denník!F50,0)</f>
        <v>0</v>
      </c>
    </row>
    <row r="51" spans="4:5">
      <c r="D51" s="5">
        <f>IF(Denník!D51=311,Denník!F51,0)</f>
        <v>58</v>
      </c>
      <c r="E51" s="5">
        <f>IF(Denník!E51=311,Denník!F51,0)</f>
        <v>0</v>
      </c>
    </row>
    <row r="52" spans="4:5">
      <c r="D52" s="5">
        <f>IF(Denník!D52=311,Denník!F52,0)</f>
        <v>299</v>
      </c>
      <c r="E52" s="5">
        <f>IF(Denník!E52=311,Denník!F52,0)</f>
        <v>0</v>
      </c>
    </row>
    <row r="53" spans="4:5">
      <c r="D53" s="5">
        <f>IF(Denník!D53=311,Denník!F53,0)</f>
        <v>0</v>
      </c>
      <c r="E53" s="5">
        <f>IF(Denník!E53=311,Denník!F53,0)</f>
        <v>0</v>
      </c>
    </row>
    <row r="54" spans="4:5">
      <c r="D54" s="5">
        <f>IF(Denník!D54=311,Denník!F54,0)</f>
        <v>0</v>
      </c>
      <c r="E54" s="5">
        <f>IF(Denník!E54=311,Denník!F54,0)</f>
        <v>0</v>
      </c>
    </row>
    <row r="55" spans="4:5">
      <c r="D55" s="5">
        <f>IF(Denník!D55=311,Denník!F55,0)</f>
        <v>0</v>
      </c>
      <c r="E55" s="5">
        <f>IF(Denník!E55=311,Denník!F55,0)</f>
        <v>0</v>
      </c>
    </row>
    <row r="56" spans="4:5">
      <c r="D56" s="5">
        <f>IF(Denník!D56=311,Denník!F56,0)</f>
        <v>0</v>
      </c>
      <c r="E56" s="5">
        <f>IF(Denník!E56=311,Denník!F56,0)</f>
        <v>0</v>
      </c>
    </row>
    <row r="57" spans="4:5">
      <c r="D57" s="5">
        <f>IF(Denník!D57=311,Denník!F57,0)</f>
        <v>0</v>
      </c>
      <c r="E57" s="5">
        <f>IF(Denník!E57=311,Denník!F57,0)</f>
        <v>0</v>
      </c>
    </row>
    <row r="58" spans="4:5">
      <c r="D58" s="5">
        <f>IF(Denník!D58=311,Denník!F58,0)</f>
        <v>0</v>
      </c>
      <c r="E58" s="5">
        <f>IF(Denník!E58=311,Denník!F58,0)</f>
        <v>0</v>
      </c>
    </row>
    <row r="59" spans="4:5">
      <c r="D59" s="5">
        <f>IF(Denník!D59=311,Denník!F59,0)</f>
        <v>0</v>
      </c>
      <c r="E59" s="5">
        <f>IF(Denník!E59=311,Denník!F59,0)</f>
        <v>0</v>
      </c>
    </row>
    <row r="60" spans="4:5">
      <c r="D60" s="5">
        <f>IF(Denník!D60=311,Denník!F60,0)</f>
        <v>0</v>
      </c>
      <c r="E60" s="5">
        <f>IF(Denník!E60=311,Denník!F60,0)</f>
        <v>0</v>
      </c>
    </row>
    <row r="61" spans="4:5">
      <c r="D61" s="5">
        <f>IF(Denník!D61=311,Denník!F61,0)</f>
        <v>0</v>
      </c>
      <c r="E61" s="5">
        <f>IF(Denník!E61=311,Denník!F61,0)</f>
        <v>0</v>
      </c>
    </row>
    <row r="62" spans="4:5">
      <c r="D62" s="5">
        <f>IF(Denník!D62=311,Denník!F62,0)</f>
        <v>0</v>
      </c>
      <c r="E62" s="5">
        <f>IF(Denník!E62=311,Denník!F62,0)</f>
        <v>0</v>
      </c>
    </row>
    <row r="63" spans="4:5">
      <c r="D63" s="5">
        <f>IF(Denník!D63=311,Denník!F63,0)</f>
        <v>0</v>
      </c>
      <c r="E63" s="5">
        <f>IF(Denník!E63=311,Denník!F63,0)</f>
        <v>0</v>
      </c>
    </row>
    <row r="64" spans="4:5">
      <c r="D64" s="5">
        <f>IF(Denník!D64=311,Denník!F64,0)</f>
        <v>0</v>
      </c>
      <c r="E64" s="5">
        <f>IF(Denník!E64=311,Denník!F64,0)</f>
        <v>0</v>
      </c>
    </row>
    <row r="65" spans="4:5">
      <c r="D65" s="5">
        <f>IF(Denník!D65=311,Denník!F65,0)</f>
        <v>0</v>
      </c>
      <c r="E65" s="5">
        <f>IF(Denník!E65=311,Denník!F65,0)</f>
        <v>0</v>
      </c>
    </row>
    <row r="66" spans="4:5">
      <c r="D66" s="5">
        <f>IF(Denník!D66=311,Denník!F66,0)</f>
        <v>0</v>
      </c>
      <c r="E66" s="5">
        <f>IF(Denník!E66=311,Denník!F66,0)</f>
        <v>0</v>
      </c>
    </row>
    <row r="67" spans="4:5">
      <c r="D67" s="5">
        <f>IF(Denník!D67=311,Denník!F67,0)</f>
        <v>0</v>
      </c>
      <c r="E67" s="5">
        <f>IF(Denník!E67=311,Denník!F67,0)</f>
        <v>0</v>
      </c>
    </row>
    <row r="68" spans="4:5">
      <c r="D68" s="5">
        <f>IF(Denník!D68=311,Denník!F68,0)</f>
        <v>0</v>
      </c>
      <c r="E68" s="5">
        <f>IF(Denník!E68=311,Denník!F68,0)</f>
        <v>0</v>
      </c>
    </row>
    <row r="69" spans="4:5">
      <c r="D69" s="5">
        <f>IF(Denník!D69=311,Denník!F69,0)</f>
        <v>0</v>
      </c>
      <c r="E69" s="5">
        <f>IF(Denník!E69=311,Denník!F69,0)</f>
        <v>0</v>
      </c>
    </row>
    <row r="70" spans="4:5">
      <c r="D70" s="5">
        <f>IF(Denník!D70=311,Denník!F70,0)</f>
        <v>0</v>
      </c>
      <c r="E70" s="5">
        <f>IF(Denník!E70=311,Denník!F70,0)</f>
        <v>0</v>
      </c>
    </row>
    <row r="71" spans="4:5">
      <c r="D71" s="5">
        <f>IF(Denník!D71=311,Denník!F71,0)</f>
        <v>0</v>
      </c>
      <c r="E71" s="5">
        <f>IF(Denník!E71=311,Denník!F71,0)</f>
        <v>0</v>
      </c>
    </row>
    <row r="72" spans="4:5">
      <c r="D72" s="5">
        <f>IF(Denník!D72=311,Denník!F72,0)</f>
        <v>0</v>
      </c>
      <c r="E72" s="5">
        <f>IF(Denník!E72=311,Denník!F72,0)</f>
        <v>0</v>
      </c>
    </row>
    <row r="73" spans="4:5">
      <c r="D73" s="5">
        <f>IF(Denník!D73=311,Denník!F73,0)</f>
        <v>0</v>
      </c>
      <c r="E73" s="5">
        <f>IF(Denník!E73=311,Denník!F73,0)</f>
        <v>0</v>
      </c>
    </row>
    <row r="74" spans="4:5">
      <c r="D74" s="5">
        <f>IF(Denník!D74=311,Denník!F74,0)</f>
        <v>0</v>
      </c>
      <c r="E74" s="5">
        <f>IF(Denník!E74=311,Denník!F74,0)</f>
        <v>0</v>
      </c>
    </row>
    <row r="75" spans="4:5">
      <c r="D75" s="5">
        <f>IF(Denník!D75=311,Denník!F75,0)</f>
        <v>0</v>
      </c>
      <c r="E75" s="5">
        <f>IF(Denník!E75=311,Denník!F75,0)</f>
        <v>0</v>
      </c>
    </row>
    <row r="76" spans="4:5">
      <c r="D76" s="5">
        <f>IF(Denník!D76=311,Denník!F76,0)</f>
        <v>0</v>
      </c>
      <c r="E76" s="5">
        <f>IF(Denník!E76=311,Denník!F76,0)</f>
        <v>0</v>
      </c>
    </row>
    <row r="77" spans="4:5">
      <c r="D77" s="5">
        <f>IF(Denník!D77=311,Denník!F77,0)</f>
        <v>0</v>
      </c>
      <c r="E77" s="5">
        <f>IF(Denník!E77=311,Denník!F77,0)</f>
        <v>0</v>
      </c>
    </row>
    <row r="78" spans="4:5">
      <c r="D78" s="5">
        <f>IF(Denník!D78=311,Denník!F78,0)</f>
        <v>0</v>
      </c>
      <c r="E78" s="5">
        <f>IF(Denník!E78=311,Denník!F78,0)</f>
        <v>0</v>
      </c>
    </row>
    <row r="79" spans="4:5">
      <c r="D79" s="5">
        <f>IF(Denník!D79=311,Denník!F79,0)</f>
        <v>0</v>
      </c>
      <c r="E79" s="5">
        <f>IF(Denník!E79=311,Denník!F79,0)</f>
        <v>0</v>
      </c>
    </row>
    <row r="80" spans="4:5">
      <c r="D80" s="5">
        <f>IF(Denník!D80=311,Denník!F80,0)</f>
        <v>0</v>
      </c>
      <c r="E80" s="5">
        <f>IF(Denník!E80=311,Denník!F80,0)</f>
        <v>0</v>
      </c>
    </row>
    <row r="81" spans="4:5">
      <c r="D81" s="5">
        <f>IF(Denník!D81=311,Denník!F81,0)</f>
        <v>0</v>
      </c>
      <c r="E81" s="5">
        <f>IF(Denník!E81=311,Denník!F81,0)</f>
        <v>0</v>
      </c>
    </row>
    <row r="82" spans="4:5">
      <c r="D82" s="5">
        <f>IF(Denník!D82=311,Denník!F82,0)</f>
        <v>0</v>
      </c>
      <c r="E82" s="5">
        <f>IF(Denník!E82=311,Denník!F82,0)</f>
        <v>0</v>
      </c>
    </row>
    <row r="83" spans="4:5">
      <c r="D83" s="5">
        <f>IF(Denník!D83=311,Denník!F83,0)</f>
        <v>0</v>
      </c>
      <c r="E83" s="5">
        <f>IF(Denník!E83=311,Denník!F83,0)</f>
        <v>0</v>
      </c>
    </row>
    <row r="84" spans="4:5">
      <c r="D84" s="5">
        <f>IF(Denník!D84=311,Denník!F84,0)</f>
        <v>0</v>
      </c>
      <c r="E84" s="5">
        <f>IF(Denník!E84=311,Denník!F84,0)</f>
        <v>0</v>
      </c>
    </row>
    <row r="85" spans="4:5">
      <c r="D85" s="5">
        <f>IF(Denník!D85=311,Denník!F85,0)</f>
        <v>0</v>
      </c>
      <c r="E85" s="5">
        <f>IF(Denník!E85=311,Denník!F85,0)</f>
        <v>0</v>
      </c>
    </row>
    <row r="86" spans="4:5">
      <c r="D86" s="5">
        <f>IF(Denník!D86=311,Denník!F86,0)</f>
        <v>0</v>
      </c>
      <c r="E86" s="5">
        <f>IF(Denník!E86=311,Denník!F86,0)</f>
        <v>0</v>
      </c>
    </row>
    <row r="87" spans="4:5">
      <c r="D87" s="5">
        <f>IF(Denník!D87=311,Denník!F87,0)</f>
        <v>0</v>
      </c>
      <c r="E87" s="5">
        <f>IF(Denník!E87=311,Denník!F87,0)</f>
        <v>0</v>
      </c>
    </row>
    <row r="88" spans="4:5">
      <c r="D88" s="5">
        <f>IF(Denník!D88=311,Denník!F88,0)</f>
        <v>0</v>
      </c>
      <c r="E88" s="5">
        <f>IF(Denník!E88=311,Denník!F88,0)</f>
        <v>0</v>
      </c>
    </row>
    <row r="89" spans="4:5">
      <c r="D89" s="5">
        <f>IF(Denník!D89=311,Denník!F89,0)</f>
        <v>0</v>
      </c>
      <c r="E89" s="5">
        <f>IF(Denník!E89=311,Denník!F89,0)</f>
        <v>0</v>
      </c>
    </row>
    <row r="90" spans="4:5">
      <c r="D90" s="5">
        <f>IF(Denník!D90=311,Denník!F90,0)</f>
        <v>0</v>
      </c>
      <c r="E90" s="5">
        <f>IF(Denník!E90=311,Denník!F90,0)</f>
        <v>0</v>
      </c>
    </row>
    <row r="91" spans="4:5">
      <c r="D91" s="5">
        <f>IF(Denník!D91=311,Denník!F91,0)</f>
        <v>0</v>
      </c>
      <c r="E91" s="5">
        <f>IF(Denník!E91=311,Denník!F91,0)</f>
        <v>0</v>
      </c>
    </row>
    <row r="92" spans="4:5">
      <c r="D92" s="5">
        <f>IF(Denník!D92=311,Denník!F92,0)</f>
        <v>0</v>
      </c>
      <c r="E92" s="5">
        <f>IF(Denník!E92=311,Denník!F92,0)</f>
        <v>0</v>
      </c>
    </row>
    <row r="93" spans="4:5">
      <c r="D93" s="5">
        <f>IF(Denník!D93=311,Denník!F93,0)</f>
        <v>0</v>
      </c>
      <c r="E93" s="5">
        <f>IF(Denník!E93=311,Denník!F93,0)</f>
        <v>0</v>
      </c>
    </row>
    <row r="94" spans="4:5">
      <c r="D94" s="5">
        <f>IF(Denník!D94=311,Denník!F94,0)</f>
        <v>0</v>
      </c>
      <c r="E94" s="5">
        <f>IF(Denník!E94=311,Denník!F94,0)</f>
        <v>0</v>
      </c>
    </row>
    <row r="95" spans="4:5">
      <c r="D95" s="5">
        <f>IF(Denník!D95=311,Denník!F95,0)</f>
        <v>0</v>
      </c>
      <c r="E95" s="5">
        <f>IF(Denník!E95=311,Denník!F95,0)</f>
        <v>0</v>
      </c>
    </row>
    <row r="96" spans="4:5">
      <c r="D96" s="5">
        <f>IF(Denník!D96=311,Denník!F96,0)</f>
        <v>0</v>
      </c>
      <c r="E96" s="5">
        <f>IF(Denník!E96=311,Denník!F96,0)</f>
        <v>0</v>
      </c>
    </row>
    <row r="97" spans="4:5">
      <c r="D97" s="5">
        <f>IF(Denník!D97=311,Denník!F97,0)</f>
        <v>0</v>
      </c>
      <c r="E97" s="5">
        <f>IF(Denník!E97=311,Denník!F97,0)</f>
        <v>0</v>
      </c>
    </row>
    <row r="98" spans="4:5">
      <c r="D98" s="5">
        <f>IF(Denník!D98=311,Denník!F98,0)</f>
        <v>0</v>
      </c>
      <c r="E98" s="5">
        <f>IF(Denník!E98=311,Denník!F98,0)</f>
        <v>0</v>
      </c>
    </row>
    <row r="99" spans="4:5">
      <c r="D99" s="5">
        <f>IF(Denník!D99=311,Denník!F99,0)</f>
        <v>0</v>
      </c>
      <c r="E99" s="5">
        <f>IF(Denník!E99=311,Denník!F99,0)</f>
        <v>0</v>
      </c>
    </row>
    <row r="100" spans="4:5">
      <c r="D100" s="5">
        <f>IF(Denník!D100=311,Denník!F100,0)</f>
        <v>0</v>
      </c>
      <c r="E100" s="5">
        <f>IF(Denník!E100=311,Denník!F100,0)</f>
        <v>0</v>
      </c>
    </row>
    <row r="101" spans="4:5">
      <c r="D101" s="5">
        <f>IF(Denník!D101=311,Denník!F101,0)</f>
        <v>0</v>
      </c>
      <c r="E101" s="5">
        <f>IF(Denník!E101=311,Denník!F101,0)</f>
        <v>0</v>
      </c>
    </row>
    <row r="102" spans="4:5">
      <c r="D102" s="5">
        <f>IF(Denník!D102=311,Denník!F102,0)</f>
        <v>0</v>
      </c>
      <c r="E102" s="5">
        <f>IF(Denník!E102=311,Denník!F102,0)</f>
        <v>0</v>
      </c>
    </row>
    <row r="103" spans="4:5">
      <c r="D103" s="5">
        <f>IF(Denník!D103=311,Denník!F103,0)</f>
        <v>0</v>
      </c>
      <c r="E103" s="5">
        <f>IF(Denník!E103=311,Denník!F103,0)</f>
        <v>0</v>
      </c>
    </row>
    <row r="104" spans="4:5">
      <c r="D104" s="5">
        <f>IF(Denník!D104=311,Denník!F104,0)</f>
        <v>0</v>
      </c>
      <c r="E104" s="5">
        <f>IF(Denník!E104=311,Denník!F104,0)</f>
        <v>0</v>
      </c>
    </row>
    <row r="105" spans="4:5">
      <c r="D105" s="5">
        <f>IF(Denník!D105=311,Denník!F105,0)</f>
        <v>0</v>
      </c>
      <c r="E105" s="5">
        <f>IF(Denník!E105=311,Denník!F105,0)</f>
        <v>0</v>
      </c>
    </row>
    <row r="106" spans="4:5">
      <c r="D106" s="5">
        <f>IF(Denník!D106=311,Denník!F106,0)</f>
        <v>0</v>
      </c>
      <c r="E106" s="5">
        <f>IF(Denník!E106=311,Denník!F106,0)</f>
        <v>0</v>
      </c>
    </row>
    <row r="107" spans="4:5">
      <c r="D107" s="5">
        <f>IF(Denník!D107=311,Denník!F107,0)</f>
        <v>0</v>
      </c>
      <c r="E107" s="5">
        <f>IF(Denník!E107=311,Denník!F107,0)</f>
        <v>0</v>
      </c>
    </row>
    <row r="108" spans="4:5">
      <c r="D108" s="5">
        <f>IF(Denník!D108=311,Denník!F108,0)</f>
        <v>0</v>
      </c>
      <c r="E108" s="5">
        <f>IF(Denník!E108=311,Denník!F108,0)</f>
        <v>0</v>
      </c>
    </row>
    <row r="109" spans="4:5">
      <c r="D109" s="5">
        <f>IF(Denník!D109=311,Denník!F109,0)</f>
        <v>0</v>
      </c>
      <c r="E109" s="5">
        <f>IF(Denník!E109=311,Denník!F109,0)</f>
        <v>0</v>
      </c>
    </row>
    <row r="110" spans="4:5">
      <c r="D110" s="5">
        <f>IF(Denník!D110=311,Denník!F110,0)</f>
        <v>0</v>
      </c>
      <c r="E110" s="5">
        <f>IF(Denník!E110=311,Denník!F110,0)</f>
        <v>0</v>
      </c>
    </row>
    <row r="111" spans="4:5">
      <c r="D111" s="5">
        <f>IF(Denník!D111=311,Denník!F111,0)</f>
        <v>0</v>
      </c>
      <c r="E111" s="5">
        <f>IF(Denník!E111=311,Denník!F111,0)</f>
        <v>0</v>
      </c>
    </row>
    <row r="112" spans="4:5">
      <c r="D112" s="5">
        <f>IF(Denník!D112=311,Denník!F112,0)</f>
        <v>0</v>
      </c>
      <c r="E112" s="5">
        <f>IF(Denník!E112=311,Denník!F112,0)</f>
        <v>0</v>
      </c>
    </row>
    <row r="113" spans="4:5">
      <c r="D113" s="5">
        <f>IF(Denník!D113=311,Denník!F113,0)</f>
        <v>0</v>
      </c>
      <c r="E113" s="5">
        <f>IF(Denník!E113=311,Denník!F113,0)</f>
        <v>0</v>
      </c>
    </row>
    <row r="114" spans="4:5">
      <c r="D114" s="5">
        <f>IF(Denník!D114=311,Denník!F114,0)</f>
        <v>0</v>
      </c>
      <c r="E114" s="5">
        <f>IF(Denník!E114=311,Denník!F114,0)</f>
        <v>0</v>
      </c>
    </row>
    <row r="115" spans="4:5">
      <c r="D115" s="5">
        <f>IF(Denník!D115=311,Denník!F115,0)</f>
        <v>0</v>
      </c>
      <c r="E115" s="5">
        <f>IF(Denník!E115=311,Denník!F115,0)</f>
        <v>0</v>
      </c>
    </row>
    <row r="116" spans="4:5">
      <c r="D116" s="5">
        <f>IF(Denník!D116=311,Denník!F116,0)</f>
        <v>0</v>
      </c>
      <c r="E116" s="5">
        <f>IF(Denník!E116=311,Denník!F116,0)</f>
        <v>0</v>
      </c>
    </row>
    <row r="117" spans="4:5">
      <c r="D117" s="5">
        <f>IF(Denník!D117=311,Denník!F117,0)</f>
        <v>0</v>
      </c>
      <c r="E117" s="5">
        <f>IF(Denník!E117=311,Denník!F117,0)</f>
        <v>0</v>
      </c>
    </row>
    <row r="118" spans="4:5">
      <c r="D118" s="5">
        <f>IF(Denník!D118=311,Denník!F118,0)</f>
        <v>0</v>
      </c>
      <c r="E118" s="5">
        <f>IF(Denník!E118=311,Denník!F118,0)</f>
        <v>0</v>
      </c>
    </row>
    <row r="119" spans="4:5">
      <c r="D119" s="5">
        <f>IF(Denník!D119=311,Denník!F119,0)</f>
        <v>0</v>
      </c>
      <c r="E119" s="5">
        <f>IF(Denník!E119=311,Denník!F119,0)</f>
        <v>0</v>
      </c>
    </row>
    <row r="120" spans="4:5">
      <c r="D120" s="5">
        <f>IF(Denník!D120=311,Denník!F120,0)</f>
        <v>0</v>
      </c>
      <c r="E120" s="5">
        <f>IF(Denník!E120=311,Denník!F120,0)</f>
        <v>0</v>
      </c>
    </row>
    <row r="121" spans="4:5">
      <c r="D121" s="5">
        <f>IF(Denník!D121=311,Denník!F121,0)</f>
        <v>0</v>
      </c>
      <c r="E121" s="5">
        <f>IF(Denník!E121=311,Denník!F121,0)</f>
        <v>0</v>
      </c>
    </row>
    <row r="122" spans="4:5">
      <c r="D122" s="5">
        <f>IF(Denník!D122=311,Denník!F122,0)</f>
        <v>0</v>
      </c>
      <c r="E122" s="5">
        <f>IF(Denník!E122=311,Denník!F122,0)</f>
        <v>0</v>
      </c>
    </row>
    <row r="123" spans="4:5">
      <c r="D123" s="5">
        <f>IF(Denník!D123=311,Denník!F123,0)</f>
        <v>0</v>
      </c>
      <c r="E123" s="5">
        <f>IF(Denník!E123=311,Denník!F123,0)</f>
        <v>0</v>
      </c>
    </row>
    <row r="124" spans="4:5">
      <c r="D124" s="5">
        <f>IF(Denník!D124=311,Denník!F124,0)</f>
        <v>0</v>
      </c>
      <c r="E124" s="5">
        <f>IF(Denník!E124=311,Denník!F124,0)</f>
        <v>0</v>
      </c>
    </row>
    <row r="125" spans="4:5">
      <c r="D125" s="5">
        <f>IF(Denník!D125=311,Denník!F125,0)</f>
        <v>0</v>
      </c>
      <c r="E125" s="5">
        <f>IF(Denník!E125=311,Denník!F125,0)</f>
        <v>0</v>
      </c>
    </row>
    <row r="126" spans="4:5">
      <c r="D126" s="5">
        <f>IF(Denník!D126=311,Denník!F126,0)</f>
        <v>0</v>
      </c>
      <c r="E126" s="5">
        <f>IF(Denník!E126=311,Denník!F126,0)</f>
        <v>0</v>
      </c>
    </row>
    <row r="127" spans="4:5">
      <c r="D127" s="5">
        <f>IF(Denník!D127=311,Denník!F127,0)</f>
        <v>0</v>
      </c>
      <c r="E127" s="5">
        <f>IF(Denník!E127=311,Denník!F127,0)</f>
        <v>0</v>
      </c>
    </row>
    <row r="128" spans="4:5">
      <c r="D128" s="5">
        <f>IF(Denník!D128=311,Denník!F128,0)</f>
        <v>0</v>
      </c>
      <c r="E128" s="5">
        <f>IF(Denník!E128=311,Denník!F128,0)</f>
        <v>0</v>
      </c>
    </row>
    <row r="129" spans="4:5">
      <c r="D129" s="5">
        <f>IF(Denník!D129=311,Denník!F129,0)</f>
        <v>0</v>
      </c>
      <c r="E129" s="5">
        <f>IF(Denník!E129=311,Denník!F129,0)</f>
        <v>0</v>
      </c>
    </row>
    <row r="130" spans="4:5">
      <c r="D130" s="5">
        <f>IF(Denník!D130=311,Denník!F130,0)</f>
        <v>0</v>
      </c>
      <c r="E130" s="5">
        <f>IF(Denník!E130=311,Denník!F130,0)</f>
        <v>0</v>
      </c>
    </row>
    <row r="131" spans="4:5">
      <c r="D131" s="5">
        <f>IF(Denník!D131=311,Denník!F131,0)</f>
        <v>0</v>
      </c>
      <c r="E131" s="5">
        <f>IF(Denník!E131=311,Denník!F131,0)</f>
        <v>0</v>
      </c>
    </row>
    <row r="132" spans="4:5">
      <c r="D132" s="5">
        <f>IF(Denník!D132=311,Denník!F132,0)</f>
        <v>0</v>
      </c>
      <c r="E132" s="5">
        <f>IF(Denník!E132=311,Denník!F132,0)</f>
        <v>0</v>
      </c>
    </row>
    <row r="133" spans="4:5">
      <c r="D133" s="5">
        <f>IF(Denník!D133=311,Denník!F133,0)</f>
        <v>0</v>
      </c>
      <c r="E133" s="5">
        <f>IF(Denník!E133=311,Denník!F133,0)</f>
        <v>0</v>
      </c>
    </row>
    <row r="134" spans="4:5">
      <c r="D134" s="5">
        <f>IF(Denník!D134=311,Denník!F134,0)</f>
        <v>0</v>
      </c>
      <c r="E134" s="5">
        <f>IF(Denník!E134=311,Denník!F134,0)</f>
        <v>0</v>
      </c>
    </row>
    <row r="135" spans="4:5">
      <c r="D135" s="5">
        <f>IF(Denník!D135=311,Denník!F135,0)</f>
        <v>0</v>
      </c>
      <c r="E135" s="5">
        <f>IF(Denník!E135=311,Denník!F135,0)</f>
        <v>0</v>
      </c>
    </row>
    <row r="136" spans="4:5">
      <c r="D136" s="5">
        <f>IF(Denník!D136=311,Denník!F136,0)</f>
        <v>0</v>
      </c>
      <c r="E136" s="5">
        <f>IF(Denník!E136=311,Denník!F136,0)</f>
        <v>0</v>
      </c>
    </row>
    <row r="137" spans="4:5">
      <c r="D137" s="5">
        <f>IF(Denník!D137=311,Denník!F137,0)</f>
        <v>0</v>
      </c>
      <c r="E137" s="5">
        <f>IF(Denník!E137=311,Denník!F137,0)</f>
        <v>0</v>
      </c>
    </row>
    <row r="138" spans="4:5">
      <c r="D138" s="5">
        <f>IF(Denník!D138=311,Denník!F138,0)</f>
        <v>0</v>
      </c>
      <c r="E138" s="5">
        <f>IF(Denník!E138=311,Denník!F138,0)</f>
        <v>0</v>
      </c>
    </row>
    <row r="139" spans="4:5">
      <c r="D139" s="5">
        <f>IF(Denník!D139=311,Denník!F139,0)</f>
        <v>0</v>
      </c>
      <c r="E139" s="5">
        <f>IF(Denník!E139=311,Denník!F139,0)</f>
        <v>0</v>
      </c>
    </row>
    <row r="140" spans="4:5">
      <c r="D140" s="5">
        <f>IF(Denník!D140=311,Denník!F140,0)</f>
        <v>0</v>
      </c>
      <c r="E140" s="5">
        <f>IF(Denník!E140=311,Denník!F140,0)</f>
        <v>0</v>
      </c>
    </row>
    <row r="141" spans="4:5">
      <c r="D141" s="5">
        <f>IF(Denník!D141=311,Denník!F141,0)</f>
        <v>0</v>
      </c>
      <c r="E141" s="5">
        <f>IF(Denník!E141=311,Denník!F141,0)</f>
        <v>0</v>
      </c>
    </row>
    <row r="142" spans="4:5">
      <c r="D142" s="5">
        <f>IF(Denník!D142=311,Denník!F142,0)</f>
        <v>0</v>
      </c>
      <c r="E142" s="5">
        <f>IF(Denník!E142=311,Denník!F142,0)</f>
        <v>0</v>
      </c>
    </row>
    <row r="143" spans="4:5">
      <c r="D143" s="5">
        <f>IF(Denník!D143=311,Denník!F143,0)</f>
        <v>0</v>
      </c>
      <c r="E143" s="5">
        <f>IF(Denník!E143=311,Denník!F143,0)</f>
        <v>0</v>
      </c>
    </row>
    <row r="144" spans="4:5">
      <c r="D144" s="5">
        <f>IF(Denník!D144=311,Denník!F144,0)</f>
        <v>0</v>
      </c>
      <c r="E144" s="5">
        <f>IF(Denník!E144=311,Denník!F144,0)</f>
        <v>0</v>
      </c>
    </row>
    <row r="145" spans="4:5">
      <c r="D145" s="5">
        <f>IF(Denník!D145=311,Denník!F145,0)</f>
        <v>0</v>
      </c>
      <c r="E145" s="5">
        <f>IF(Denník!E145=311,Denník!F145,0)</f>
        <v>0</v>
      </c>
    </row>
    <row r="146" spans="4:5">
      <c r="D146" s="5">
        <f>IF(Denník!D146=311,Denník!F146,0)</f>
        <v>0</v>
      </c>
      <c r="E146" s="5">
        <f>IF(Denník!E146=311,Denník!F146,0)</f>
        <v>0</v>
      </c>
    </row>
    <row r="147" spans="4:5">
      <c r="D147" s="5">
        <f>IF(Denník!D147=311,Denník!F147,0)</f>
        <v>0</v>
      </c>
      <c r="E147" s="5">
        <f>IF(Denník!E147=311,Denník!F147,0)</f>
        <v>0</v>
      </c>
    </row>
    <row r="148" spans="4:5">
      <c r="D148" s="5">
        <f>IF(Denník!D148=311,Denník!F148,0)</f>
        <v>0</v>
      </c>
      <c r="E148" s="5">
        <f>IF(Denník!E148=311,Denník!F148,0)</f>
        <v>0</v>
      </c>
    </row>
    <row r="149" spans="4:5">
      <c r="D149" s="5">
        <f>IF(Denník!D149=311,Denník!F149,0)</f>
        <v>0</v>
      </c>
      <c r="E149" s="5">
        <f>IF(Denník!E149=311,Denník!F149,0)</f>
        <v>0</v>
      </c>
    </row>
    <row r="150" spans="4:5">
      <c r="D150" s="5">
        <f>IF(Denník!D150=311,Denník!F150,0)</f>
        <v>0</v>
      </c>
      <c r="E150" s="5">
        <f>IF(Denník!E150=311,Denník!F150,0)</f>
        <v>0</v>
      </c>
    </row>
    <row r="151" spans="4:5">
      <c r="D151" s="5">
        <f>IF(Denník!D151=311,Denník!F151,0)</f>
        <v>0</v>
      </c>
      <c r="E151" s="5">
        <f>IF(Denník!E151=311,Denník!F151,0)</f>
        <v>0</v>
      </c>
    </row>
    <row r="152" spans="4:5">
      <c r="D152" s="5">
        <f>IF(Denník!D152=311,Denník!F152,0)</f>
        <v>0</v>
      </c>
      <c r="E152" s="5">
        <f>IF(Denník!E152=311,Denník!F152,0)</f>
        <v>0</v>
      </c>
    </row>
    <row r="153" spans="4:5">
      <c r="D153" s="5">
        <f>IF(Denník!D153=311,Denník!F153,0)</f>
        <v>0</v>
      </c>
      <c r="E153" s="5">
        <f>IF(Denník!E153=311,Denník!F153,0)</f>
        <v>0</v>
      </c>
    </row>
    <row r="154" spans="4:5">
      <c r="D154" s="5">
        <f>IF(Denník!D154=311,Denník!F154,0)</f>
        <v>0</v>
      </c>
      <c r="E154" s="5">
        <f>IF(Denník!E154=311,Denník!F154,0)</f>
        <v>0</v>
      </c>
    </row>
    <row r="155" spans="4:5">
      <c r="D155" s="5">
        <f>IF(Denník!D155=311,Denník!F155,0)</f>
        <v>0</v>
      </c>
      <c r="E155" s="5">
        <f>IF(Denník!E155=311,Denník!F155,0)</f>
        <v>0</v>
      </c>
    </row>
    <row r="156" spans="4:5">
      <c r="D156" s="5">
        <f>IF(Denník!D156=311,Denník!F156,0)</f>
        <v>0</v>
      </c>
      <c r="E156" s="5">
        <f>IF(Denník!E156=311,Denník!F156,0)</f>
        <v>0</v>
      </c>
    </row>
    <row r="157" spans="4:5">
      <c r="D157" s="5">
        <f>IF(Denník!D157=311,Denník!F157,0)</f>
        <v>357</v>
      </c>
      <c r="E157" s="5">
        <f>IF(Denník!E157=311,Denník!F157,0)</f>
        <v>0</v>
      </c>
    </row>
    <row r="158" spans="4:5">
      <c r="D158" s="5">
        <f>IF(Denník!D158=311,Denník!F158,0)</f>
        <v>0</v>
      </c>
      <c r="E158" s="5">
        <f>IF(Denník!E158=311,Denník!F158,0)</f>
        <v>0</v>
      </c>
    </row>
    <row r="159" spans="4:5">
      <c r="D159" s="5">
        <f>IF(Denník!D159=311,Denník!F159,0)</f>
        <v>0</v>
      </c>
      <c r="E159" s="5">
        <f>IF(Denník!E159=311,Denník!F159,0)</f>
        <v>0</v>
      </c>
    </row>
    <row r="160" spans="4:5">
      <c r="D160" s="5">
        <f>IF(Denník!D160=311,Denník!F160,0)</f>
        <v>0</v>
      </c>
      <c r="E160" s="5">
        <f>IF(Denník!E160=311,Denník!F160,0)</f>
        <v>0</v>
      </c>
    </row>
    <row r="161" spans="4:5">
      <c r="D161" s="5">
        <f>IF(Denník!D161=311,Denník!F161,0)</f>
        <v>0</v>
      </c>
      <c r="E161" s="5">
        <f>IF(Denník!E161=311,Denník!F161,0)</f>
        <v>0</v>
      </c>
    </row>
    <row r="162" spans="4:5">
      <c r="D162" s="5">
        <f>IF(Denník!D162=311,Denník!F162,0)</f>
        <v>0</v>
      </c>
      <c r="E162" s="5">
        <f>IF(Denník!E162=311,Denník!F162,0)</f>
        <v>0</v>
      </c>
    </row>
    <row r="163" spans="4:5">
      <c r="D163" s="5">
        <f>IF(Denník!D163=311,Denník!F163,0)</f>
        <v>0</v>
      </c>
      <c r="E163" s="5">
        <f>IF(Denník!E163=311,Denník!F163,0)</f>
        <v>0</v>
      </c>
    </row>
    <row r="164" spans="4:5">
      <c r="D164" s="5">
        <f>IF(Denník!D164=311,Denník!F164,0)</f>
        <v>0</v>
      </c>
      <c r="E164" s="5">
        <f>IF(Denník!E164=311,Denník!F164,0)</f>
        <v>0</v>
      </c>
    </row>
    <row r="165" spans="4:5">
      <c r="D165" s="5">
        <f>IF(Denník!D165=311,Denník!F165,0)</f>
        <v>0</v>
      </c>
      <c r="E165" s="5">
        <f>IF(Denník!E165=311,Denník!F165,0)</f>
        <v>0</v>
      </c>
    </row>
    <row r="166" spans="4:5">
      <c r="D166" s="5">
        <f>IF(Denník!D166=311,Denník!F166,0)</f>
        <v>0</v>
      </c>
      <c r="E166" s="5">
        <f>IF(Denník!E166=311,Denník!F166,0)</f>
        <v>0</v>
      </c>
    </row>
    <row r="167" spans="4:5">
      <c r="D167" s="5">
        <f>IF(Denník!D167=311,Denník!F167,0)</f>
        <v>0</v>
      </c>
      <c r="E167" s="5">
        <f>IF(Denník!E167=311,Denník!F167,0)</f>
        <v>0</v>
      </c>
    </row>
    <row r="168" spans="4:5">
      <c r="D168" s="5">
        <f>IF(Denník!D168=311,Denník!F168,0)</f>
        <v>0</v>
      </c>
      <c r="E168" s="5">
        <f>IF(Denník!E168=311,Denník!F168,0)</f>
        <v>0</v>
      </c>
    </row>
    <row r="169" spans="4:5">
      <c r="D169" s="5">
        <f>IF(Denník!D169=311,Denník!F169,0)</f>
        <v>0</v>
      </c>
      <c r="E169" s="5">
        <f>IF(Denník!E169=311,Denník!F169,0)</f>
        <v>0</v>
      </c>
    </row>
    <row r="170" spans="4:5">
      <c r="D170" s="5">
        <f>IF(Denník!D170=311,Denník!F170,0)</f>
        <v>0</v>
      </c>
      <c r="E170" s="5">
        <f>IF(Denník!E170=311,Denník!F170,0)</f>
        <v>0</v>
      </c>
    </row>
    <row r="171" spans="4:5">
      <c r="D171" s="5">
        <f>IF(Denník!D171=311,Denník!F171,0)</f>
        <v>0</v>
      </c>
      <c r="E171" s="5">
        <f>IF(Denník!E171=311,Denník!F171,0)</f>
        <v>0</v>
      </c>
    </row>
    <row r="172" spans="4:5">
      <c r="D172" s="5">
        <f>IF(Denník!D172=311,Denník!F172,0)</f>
        <v>0</v>
      </c>
      <c r="E172" s="5">
        <f>IF(Denník!E172=311,Denník!F172,0)</f>
        <v>0</v>
      </c>
    </row>
    <row r="173" spans="4:5">
      <c r="D173" s="5">
        <f>IF(Denník!D173=311,Denník!F173,0)</f>
        <v>0</v>
      </c>
      <c r="E173" s="5">
        <f>IF(Denník!E173=311,Denník!F173,0)</f>
        <v>0</v>
      </c>
    </row>
    <row r="174" spans="4:5">
      <c r="D174" s="5">
        <f>IF(Denník!D174=311,Denník!F174,0)</f>
        <v>0</v>
      </c>
      <c r="E174" s="5">
        <f>IF(Denník!E174=311,Denník!F174,0)</f>
        <v>0</v>
      </c>
    </row>
    <row r="175" spans="4:5">
      <c r="D175" s="5">
        <f>IF(Denník!D175=311,Denník!F175,0)</f>
        <v>0</v>
      </c>
      <c r="E175" s="5">
        <f>IF(Denník!E175=311,Denník!F175,0)</f>
        <v>0</v>
      </c>
    </row>
    <row r="176" spans="4:5">
      <c r="D176" s="5">
        <f>IF(Denník!D176=311,Denník!F176,0)</f>
        <v>0</v>
      </c>
      <c r="E176" s="5">
        <f>IF(Denník!E176=311,Denník!F176,0)</f>
        <v>0</v>
      </c>
    </row>
    <row r="177" spans="4:5">
      <c r="D177" s="5">
        <f>IF(Denník!D177=311,Denník!F177,0)</f>
        <v>0</v>
      </c>
      <c r="E177" s="5">
        <f>IF(Denník!E177=311,Denník!F177,0)</f>
        <v>0</v>
      </c>
    </row>
    <row r="178" spans="4:5">
      <c r="D178" s="5">
        <f>IF(Denník!D178=311,Denník!F178,0)</f>
        <v>0</v>
      </c>
      <c r="E178" s="5">
        <f>IF(Denník!E178=311,Denník!F178,0)</f>
        <v>0</v>
      </c>
    </row>
    <row r="179" spans="4:5">
      <c r="D179" s="5">
        <f>IF(Denník!D179=311,Denník!F179,0)</f>
        <v>0</v>
      </c>
      <c r="E179" s="5">
        <f>IF(Denník!E179=311,Denník!F179,0)</f>
        <v>0</v>
      </c>
    </row>
    <row r="180" spans="4:5">
      <c r="D180" s="5">
        <f>IF(Denník!D180=311,Denník!F180,0)</f>
        <v>0</v>
      </c>
      <c r="E180" s="5">
        <f>IF(Denník!E180=311,Denník!F180,0)</f>
        <v>0</v>
      </c>
    </row>
    <row r="181" spans="4:5">
      <c r="D181" s="5">
        <f>IF(Denník!D181=311,Denník!F181,0)</f>
        <v>0</v>
      </c>
      <c r="E181" s="5">
        <f>IF(Denník!E181=311,Denník!F181,0)</f>
        <v>0</v>
      </c>
    </row>
    <row r="182" spans="4:5">
      <c r="D182" s="5">
        <f>IF(Denník!D182=311,Denník!F182,0)</f>
        <v>0</v>
      </c>
      <c r="E182" s="5">
        <f>IF(Denník!E182=311,Denník!F182,0)</f>
        <v>0</v>
      </c>
    </row>
    <row r="183" spans="4:5">
      <c r="D183" s="5">
        <f>IF(Denník!D183=311,Denník!F183,0)</f>
        <v>0</v>
      </c>
      <c r="E183" s="5">
        <f>IF(Denník!E183=311,Denník!F183,0)</f>
        <v>0</v>
      </c>
    </row>
    <row r="184" spans="4:5">
      <c r="D184" s="5">
        <f>IF(Denník!D184=311,Denník!F184,0)</f>
        <v>0</v>
      </c>
      <c r="E184" s="5">
        <f>IF(Denník!E184=311,Denník!F184,0)</f>
        <v>0</v>
      </c>
    </row>
    <row r="185" spans="4:5">
      <c r="D185" s="5">
        <f>IF(Denník!D185=311,Denník!F185,0)</f>
        <v>0</v>
      </c>
      <c r="E185" s="5">
        <f>IF(Denník!E185=311,Denník!F185,0)</f>
        <v>0</v>
      </c>
    </row>
    <row r="186" spans="4:5">
      <c r="D186" s="5">
        <f>IF(Denník!D186=311,Denník!F186,0)</f>
        <v>0</v>
      </c>
      <c r="E186" s="5">
        <f>IF(Denník!E186=311,Denník!F186,0)</f>
        <v>0</v>
      </c>
    </row>
    <row r="187" spans="4:5">
      <c r="D187" s="5">
        <f>IF(Denník!D187=311,Denník!F187,0)</f>
        <v>0</v>
      </c>
      <c r="E187" s="5">
        <f>IF(Denník!E187=311,Denník!F187,0)</f>
        <v>0</v>
      </c>
    </row>
    <row r="188" spans="4:5">
      <c r="D188" s="5">
        <f>IF(Denník!D188=311,Denník!F188,0)</f>
        <v>0</v>
      </c>
      <c r="E188" s="5">
        <f>IF(Denník!E188=311,Denník!F188,0)</f>
        <v>0</v>
      </c>
    </row>
    <row r="189" spans="4:5">
      <c r="D189" s="5">
        <f>IF(Denník!D189=311,Denník!F189,0)</f>
        <v>0</v>
      </c>
      <c r="E189" s="5">
        <f>IF(Denník!E189=311,Denník!F189,0)</f>
        <v>0</v>
      </c>
    </row>
    <row r="190" spans="4:5">
      <c r="D190" s="5">
        <f>IF(Denník!D190=311,Denník!F190,0)</f>
        <v>0</v>
      </c>
      <c r="E190" s="5">
        <f>IF(Denník!E190=311,Denník!F190,0)</f>
        <v>0</v>
      </c>
    </row>
    <row r="191" spans="4:5">
      <c r="D191" s="5">
        <f>IF(Denník!D191=311,Denník!F191,0)</f>
        <v>0</v>
      </c>
      <c r="E191" s="5">
        <f>IF(Denník!E191=311,Denník!F191,0)</f>
        <v>0</v>
      </c>
    </row>
    <row r="192" spans="4:5">
      <c r="D192" s="5">
        <f>IF(Denník!D192=311,Denník!F192,0)</f>
        <v>0</v>
      </c>
      <c r="E192" s="5">
        <f>IF(Denník!E192=311,Denník!F192,0)</f>
        <v>0</v>
      </c>
    </row>
    <row r="193" spans="4:5">
      <c r="D193" s="5">
        <f>IF(Denník!D193=311,Denník!F193,0)</f>
        <v>0</v>
      </c>
      <c r="E193" s="5">
        <f>IF(Denník!E193=311,Denník!F193,0)</f>
        <v>0</v>
      </c>
    </row>
    <row r="194" spans="4:5">
      <c r="D194" s="5">
        <f>IF(Denník!D194=311,Denník!F194,0)</f>
        <v>0</v>
      </c>
      <c r="E194" s="5">
        <f>IF(Denník!E194=311,Denník!F194,0)</f>
        <v>0</v>
      </c>
    </row>
    <row r="195" spans="4:5">
      <c r="D195" s="5">
        <f>IF(Denník!D195=311,Denník!F195,0)</f>
        <v>0</v>
      </c>
      <c r="E195" s="5">
        <f>IF(Denník!E195=311,Denník!F195,0)</f>
        <v>0</v>
      </c>
    </row>
    <row r="196" spans="4:5">
      <c r="D196" s="5">
        <f>IF(Denník!D196=311,Denník!F196,0)</f>
        <v>0</v>
      </c>
      <c r="E196" s="5">
        <f>IF(Denník!E196=311,Denník!F196,0)</f>
        <v>0</v>
      </c>
    </row>
    <row r="197" spans="4:5">
      <c r="D197" s="5">
        <f>IF(Denník!D197=311,Denník!F197,0)</f>
        <v>0</v>
      </c>
      <c r="E197" s="5">
        <f>IF(Denník!E197=311,Denník!F197,0)</f>
        <v>0</v>
      </c>
    </row>
    <row r="198" spans="4:5">
      <c r="D198" s="5">
        <f>IF(Denník!D198=311,Denník!F198,0)</f>
        <v>0</v>
      </c>
      <c r="E198" s="5">
        <f>IF(Denník!E198=311,Denník!F198,0)</f>
        <v>0</v>
      </c>
    </row>
    <row r="199" spans="4:5">
      <c r="D199" s="5">
        <f>IF(Denník!D199=311,Denník!F199,0)</f>
        <v>0</v>
      </c>
      <c r="E199" s="5">
        <f>IF(Denník!E199=311,Denník!F199,0)</f>
        <v>0</v>
      </c>
    </row>
    <row r="200" spans="4:5">
      <c r="D200" s="8">
        <f>SUM(D2:D199)</f>
        <v>714</v>
      </c>
      <c r="E200" s="8">
        <f>SUM(E2:E199)</f>
        <v>0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7.26953125" customWidth="1"/>
    <col min="2" max="2" width="17.1796875" customWidth="1"/>
    <col min="4" max="5" width="11.81640625" bestFit="1" customWidth="1"/>
  </cols>
  <sheetData>
    <row r="1" spans="1:5" ht="15" thickBot="1">
      <c r="A1" s="79" t="s">
        <v>48</v>
      </c>
      <c r="B1" s="79"/>
      <c r="D1" s="5" t="s">
        <v>3</v>
      </c>
      <c r="E1" s="5" t="s">
        <v>4</v>
      </c>
    </row>
    <row r="2" spans="1:5" ht="15" thickTop="1">
      <c r="A2" s="23" t="s">
        <v>9</v>
      </c>
      <c r="B2" s="24" t="s">
        <v>10</v>
      </c>
      <c r="D2" s="5">
        <f>IF(Denník!D2=258,Denník!F2,0)</f>
        <v>0</v>
      </c>
      <c r="E2" s="5">
        <f>IF(Denník!E2=258,Denník!F2,0)</f>
        <v>0</v>
      </c>
    </row>
    <row r="3" spans="1:5">
      <c r="A3" s="5">
        <f>D200</f>
        <v>0</v>
      </c>
      <c r="B3" s="12">
        <f>E200</f>
        <v>0</v>
      </c>
      <c r="D3" s="5">
        <f>IF(Denník!D3=258,Denník!F3,0)</f>
        <v>0</v>
      </c>
      <c r="E3" s="5">
        <f>IF(Denník!E3=258,Denník!F3,0)</f>
        <v>0</v>
      </c>
    </row>
    <row r="4" spans="1:5" ht="15" thickBot="1">
      <c r="A4" s="13"/>
      <c r="B4" s="14"/>
      <c r="D4" s="5">
        <f>IF(Denník!D4=258,Denník!F4,0)</f>
        <v>0</v>
      </c>
      <c r="E4" s="5">
        <f>IF(Denník!E4=258,Denník!F4,0)</f>
        <v>0</v>
      </c>
    </row>
    <row r="5" spans="1:5" ht="15" thickTop="1">
      <c r="A5" s="5"/>
      <c r="B5" s="12"/>
      <c r="D5" s="5">
        <f>IF(Denník!D5=258,Denník!F5,0)</f>
        <v>0</v>
      </c>
      <c r="E5" s="5">
        <f>IF(Denník!E5=258,Denník!F5,0)</f>
        <v>0</v>
      </c>
    </row>
    <row r="6" spans="1:5">
      <c r="D6" s="5">
        <f>IF(Denník!D6=258,Denník!F6,0)</f>
        <v>0</v>
      </c>
      <c r="E6" s="5">
        <f>IF(Denník!E6=258,Denník!F6,0)</f>
        <v>0</v>
      </c>
    </row>
    <row r="7" spans="1:5">
      <c r="D7" s="5">
        <f>IF(Denník!D7=258,Denník!F7,0)</f>
        <v>0</v>
      </c>
      <c r="E7" s="5">
        <f>IF(Denník!E7=258,Denník!F7,0)</f>
        <v>0</v>
      </c>
    </row>
    <row r="8" spans="1:5">
      <c r="D8" s="5">
        <f>IF(Denník!D8=258,Denník!F8,0)</f>
        <v>0</v>
      </c>
      <c r="E8" s="5">
        <f>IF(Denník!E8=258,Denník!F8,0)</f>
        <v>0</v>
      </c>
    </row>
    <row r="9" spans="1:5">
      <c r="D9" s="5">
        <f>IF(Denník!D9=258,Denník!F9,0)</f>
        <v>0</v>
      </c>
      <c r="E9" s="5">
        <f>IF(Denník!E9=258,Denník!F9,0)</f>
        <v>0</v>
      </c>
    </row>
    <row r="10" spans="1:5">
      <c r="D10" s="5">
        <f>IF(Denník!D10=258,Denník!F10,0)</f>
        <v>0</v>
      </c>
      <c r="E10" s="5">
        <f>IF(Denník!E10=258,Denník!F10,0)</f>
        <v>0</v>
      </c>
    </row>
    <row r="11" spans="1:5">
      <c r="D11" s="5">
        <f>IF(Denník!D11=258,Denník!F11,0)</f>
        <v>0</v>
      </c>
      <c r="E11" s="5">
        <f>IF(Denník!E11=258,Denník!F11,0)</f>
        <v>0</v>
      </c>
    </row>
    <row r="12" spans="1:5">
      <c r="D12" s="5">
        <f>IF(Denník!D12=258,Denník!F12,0)</f>
        <v>0</v>
      </c>
      <c r="E12" s="5">
        <f>IF(Denník!E12=258,Denník!F12,0)</f>
        <v>0</v>
      </c>
    </row>
    <row r="13" spans="1:5">
      <c r="D13" s="5">
        <f>IF(Denník!D13=258,Denník!F13,0)</f>
        <v>0</v>
      </c>
      <c r="E13" s="5">
        <f>IF(Denník!E13=258,Denník!F13,0)</f>
        <v>0</v>
      </c>
    </row>
    <row r="14" spans="1:5">
      <c r="D14" s="5">
        <f>IF(Denník!D14=258,Denník!F14,0)</f>
        <v>0</v>
      </c>
      <c r="E14" s="5">
        <f>IF(Denník!E14=258,Denník!F14,0)</f>
        <v>0</v>
      </c>
    </row>
    <row r="15" spans="1:5">
      <c r="D15" s="5">
        <f>IF(Denník!D15=258,Denník!F15,0)</f>
        <v>0</v>
      </c>
      <c r="E15" s="5">
        <f>IF(Denník!E15=258,Denník!F15,0)</f>
        <v>0</v>
      </c>
    </row>
    <row r="16" spans="1:5">
      <c r="D16" s="5">
        <f>IF(Denník!D16=258,Denník!F16,0)</f>
        <v>0</v>
      </c>
      <c r="E16" s="5">
        <f>IF(Denník!E16=258,Denník!F16,0)</f>
        <v>0</v>
      </c>
    </row>
    <row r="17" spans="4:5">
      <c r="D17" s="5">
        <f>IF(Denník!D17=258,Denník!F17,0)</f>
        <v>0</v>
      </c>
      <c r="E17" s="5">
        <f>IF(Denník!E17=258,Denník!F17,0)</f>
        <v>0</v>
      </c>
    </row>
    <row r="18" spans="4:5">
      <c r="D18" s="5">
        <f>IF(Denník!D18=258,Denník!F18,0)</f>
        <v>0</v>
      </c>
      <c r="E18" s="5">
        <f>IF(Denník!E18=258,Denník!F18,0)</f>
        <v>0</v>
      </c>
    </row>
    <row r="19" spans="4:5">
      <c r="D19" s="5">
        <f>IF(Denník!D19=258,Denník!F19,0)</f>
        <v>0</v>
      </c>
      <c r="E19" s="5">
        <f>IF(Denník!E19=258,Denník!F19,0)</f>
        <v>0</v>
      </c>
    </row>
    <row r="20" spans="4:5">
      <c r="D20" s="5">
        <f>IF(Denník!D20=258,Denník!F20,0)</f>
        <v>0</v>
      </c>
      <c r="E20" s="5">
        <f>IF(Denník!E20=258,Denník!F20,0)</f>
        <v>0</v>
      </c>
    </row>
    <row r="21" spans="4:5">
      <c r="D21" s="5">
        <f>IF(Denník!D21=258,Denník!F21,0)</f>
        <v>0</v>
      </c>
      <c r="E21" s="5">
        <f>IF(Denník!E21=258,Denník!F21,0)</f>
        <v>0</v>
      </c>
    </row>
    <row r="22" spans="4:5">
      <c r="D22" s="5">
        <f>IF(Denník!D22=258,Denník!F22,0)</f>
        <v>0</v>
      </c>
      <c r="E22" s="5">
        <f>IF(Denník!E22=258,Denník!F22,0)</f>
        <v>0</v>
      </c>
    </row>
    <row r="23" spans="4:5">
      <c r="D23" s="5">
        <f>IF(Denník!D23=258,Denník!F23,0)</f>
        <v>0</v>
      </c>
      <c r="E23" s="5">
        <f>IF(Denník!E23=258,Denník!F23,0)</f>
        <v>0</v>
      </c>
    </row>
    <row r="24" spans="4:5">
      <c r="D24" s="5">
        <f>IF(Denník!D24=258,Denník!F24,0)</f>
        <v>0</v>
      </c>
      <c r="E24" s="5">
        <f>IF(Denník!E24=258,Denník!F24,0)</f>
        <v>0</v>
      </c>
    </row>
    <row r="25" spans="4:5">
      <c r="D25" s="5">
        <f>IF(Denník!D25=258,Denník!F25,0)</f>
        <v>0</v>
      </c>
      <c r="E25" s="5">
        <f>IF(Denník!E25=258,Denník!F25,0)</f>
        <v>0</v>
      </c>
    </row>
    <row r="26" spans="4:5">
      <c r="D26" s="5">
        <f>IF(Denník!D26=258,Denník!F26,0)</f>
        <v>0</v>
      </c>
      <c r="E26" s="5">
        <f>IF(Denník!E26=258,Denník!F26,0)</f>
        <v>0</v>
      </c>
    </row>
    <row r="27" spans="4:5">
      <c r="D27" s="5">
        <f>IF(Denník!D27=258,Denník!F27,0)</f>
        <v>0</v>
      </c>
      <c r="E27" s="5">
        <f>IF(Denník!E27=258,Denník!F27,0)</f>
        <v>0</v>
      </c>
    </row>
    <row r="28" spans="4:5">
      <c r="D28" s="5">
        <f>IF(Denník!D28=258,Denník!F28,0)</f>
        <v>0</v>
      </c>
      <c r="E28" s="5">
        <f>IF(Denník!E28=258,Denník!F28,0)</f>
        <v>0</v>
      </c>
    </row>
    <row r="29" spans="4:5">
      <c r="D29" s="5">
        <f>IF(Denník!D29=258,Denník!F29,0)</f>
        <v>0</v>
      </c>
      <c r="E29" s="5">
        <f>IF(Denník!E29=258,Denník!F29,0)</f>
        <v>0</v>
      </c>
    </row>
    <row r="30" spans="4:5">
      <c r="D30" s="5">
        <f>IF(Denník!D30=258,Denník!F30,0)</f>
        <v>0</v>
      </c>
      <c r="E30" s="5">
        <f>IF(Denník!E30=258,Denník!F30,0)</f>
        <v>0</v>
      </c>
    </row>
    <row r="31" spans="4:5">
      <c r="D31" s="5">
        <f>IF(Denník!D31=258,Denník!F31,0)</f>
        <v>0</v>
      </c>
      <c r="E31" s="5">
        <f>IF(Denník!E31=258,Denník!F31,0)</f>
        <v>0</v>
      </c>
    </row>
    <row r="32" spans="4:5">
      <c r="D32" s="5">
        <f>IF(Denník!D32=258,Denník!F32,0)</f>
        <v>0</v>
      </c>
      <c r="E32" s="5">
        <f>IF(Denník!E32=258,Denník!F32,0)</f>
        <v>0</v>
      </c>
    </row>
    <row r="33" spans="4:5">
      <c r="D33" s="5">
        <f>IF(Denník!D33=258,Denník!F33,0)</f>
        <v>0</v>
      </c>
      <c r="E33" s="5">
        <f>IF(Denník!E33=258,Denník!F33,0)</f>
        <v>0</v>
      </c>
    </row>
    <row r="34" spans="4:5">
      <c r="D34" s="5">
        <f>IF(Denník!D34=258,Denník!F34,0)</f>
        <v>0</v>
      </c>
      <c r="E34" s="5">
        <f>IF(Denník!E34=258,Denník!F34,0)</f>
        <v>0</v>
      </c>
    </row>
    <row r="35" spans="4:5">
      <c r="D35" s="5">
        <f>IF(Denník!D35=258,Denník!F35,0)</f>
        <v>0</v>
      </c>
      <c r="E35" s="5">
        <f>IF(Denník!E35=258,Denník!F35,0)</f>
        <v>0</v>
      </c>
    </row>
    <row r="36" spans="4:5">
      <c r="D36" s="5">
        <f>IF(Denník!D36=258,Denník!F36,0)</f>
        <v>0</v>
      </c>
      <c r="E36" s="5">
        <f>IF(Denník!E36=258,Denník!F36,0)</f>
        <v>0</v>
      </c>
    </row>
    <row r="37" spans="4:5">
      <c r="D37" s="5">
        <f>IF(Denník!D37=258,Denník!F37,0)</f>
        <v>0</v>
      </c>
      <c r="E37" s="5">
        <f>IF(Denník!E37=258,Denník!F37,0)</f>
        <v>0</v>
      </c>
    </row>
    <row r="38" spans="4:5">
      <c r="D38" s="5">
        <f>IF(Denník!D38=258,Denník!F38,0)</f>
        <v>0</v>
      </c>
      <c r="E38" s="5">
        <f>IF(Denník!E38=258,Denník!F38,0)</f>
        <v>0</v>
      </c>
    </row>
    <row r="39" spans="4:5">
      <c r="D39" s="5">
        <f>IF(Denník!D39=258,Denník!F39,0)</f>
        <v>0</v>
      </c>
      <c r="E39" s="5">
        <f>IF(Denník!E39=258,Denník!F39,0)</f>
        <v>0</v>
      </c>
    </row>
    <row r="40" spans="4:5">
      <c r="D40" s="5">
        <f>IF(Denník!D40=258,Denník!F40,0)</f>
        <v>0</v>
      </c>
      <c r="E40" s="5">
        <f>IF(Denník!E40=258,Denník!F40,0)</f>
        <v>0</v>
      </c>
    </row>
    <row r="41" spans="4:5">
      <c r="D41" s="5">
        <f>IF(Denník!D41=258,Denník!F41,0)</f>
        <v>0</v>
      </c>
      <c r="E41" s="5">
        <f>IF(Denník!E41=258,Denník!F41,0)</f>
        <v>0</v>
      </c>
    </row>
    <row r="42" spans="4:5">
      <c r="D42" s="5">
        <f>IF(Denník!D42=258,Denník!F42,0)</f>
        <v>0</v>
      </c>
      <c r="E42" s="5">
        <f>IF(Denník!E42=258,Denník!F42,0)</f>
        <v>0</v>
      </c>
    </row>
    <row r="43" spans="4:5">
      <c r="D43" s="5">
        <f>IF(Denník!D43=258,Denník!F43,0)</f>
        <v>0</v>
      </c>
      <c r="E43" s="5">
        <f>IF(Denník!E43=258,Denník!F43,0)</f>
        <v>0</v>
      </c>
    </row>
    <row r="44" spans="4:5">
      <c r="D44" s="5">
        <f>IF(Denník!D44=258,Denník!F44,0)</f>
        <v>0</v>
      </c>
      <c r="E44" s="5">
        <f>IF(Denník!E44=258,Denník!F44,0)</f>
        <v>0</v>
      </c>
    </row>
    <row r="45" spans="4:5">
      <c r="D45" s="5">
        <f>IF(Denník!D45=258,Denník!F45,0)</f>
        <v>0</v>
      </c>
      <c r="E45" s="5">
        <f>IF(Denník!E45=258,Denník!F45,0)</f>
        <v>0</v>
      </c>
    </row>
    <row r="46" spans="4:5">
      <c r="D46" s="5">
        <f>IF(Denník!D46=258,Denník!F46,0)</f>
        <v>0</v>
      </c>
      <c r="E46" s="5">
        <f>IF(Denník!E46=258,Denník!F46,0)</f>
        <v>0</v>
      </c>
    </row>
    <row r="47" spans="4:5">
      <c r="D47" s="5">
        <f>IF(Denník!D47=258,Denník!F47,0)</f>
        <v>0</v>
      </c>
      <c r="E47" s="5">
        <f>IF(Denník!E47=258,Denník!F47,0)</f>
        <v>0</v>
      </c>
    </row>
    <row r="48" spans="4:5">
      <c r="D48" s="5">
        <f>IF(Denník!D48=258,Denník!F48,0)</f>
        <v>0</v>
      </c>
      <c r="E48" s="5">
        <f>IF(Denník!E48=258,Denník!F48,0)</f>
        <v>0</v>
      </c>
    </row>
    <row r="49" spans="4:5">
      <c r="D49" s="5">
        <f>IF(Denník!D49=258,Denník!F49,0)</f>
        <v>0</v>
      </c>
      <c r="E49" s="5">
        <f>IF(Denník!E49=258,Denník!F49,0)</f>
        <v>0</v>
      </c>
    </row>
    <row r="50" spans="4:5">
      <c r="D50" s="5">
        <f>IF(Denník!D50=258,Denník!F50,0)</f>
        <v>0</v>
      </c>
      <c r="E50" s="5">
        <f>IF(Denník!E50=258,Denník!F50,0)</f>
        <v>0</v>
      </c>
    </row>
    <row r="51" spans="4:5">
      <c r="D51" s="5">
        <f>IF(Denník!D51=258,Denník!F51,0)</f>
        <v>0</v>
      </c>
      <c r="E51" s="5">
        <f>IF(Denník!E51=258,Denník!F51,0)</f>
        <v>0</v>
      </c>
    </row>
    <row r="52" spans="4:5">
      <c r="D52" s="5">
        <f>IF(Denník!D52=258,Denník!F52,0)</f>
        <v>0</v>
      </c>
      <c r="E52" s="5">
        <f>IF(Denník!E52=258,Denník!F52,0)</f>
        <v>0</v>
      </c>
    </row>
    <row r="53" spans="4:5">
      <c r="D53" s="5">
        <f>IF(Denník!D53=258,Denník!F53,0)</f>
        <v>0</v>
      </c>
      <c r="E53" s="5">
        <f>IF(Denník!E53=258,Denník!F53,0)</f>
        <v>0</v>
      </c>
    </row>
    <row r="54" spans="4:5">
      <c r="D54" s="5">
        <f>IF(Denník!D54=258,Denník!F54,0)</f>
        <v>0</v>
      </c>
      <c r="E54" s="5">
        <f>IF(Denník!E54=258,Denník!F54,0)</f>
        <v>0</v>
      </c>
    </row>
    <row r="55" spans="4:5">
      <c r="D55" s="5">
        <f>IF(Denník!D55=258,Denník!F55,0)</f>
        <v>0</v>
      </c>
      <c r="E55" s="5">
        <f>IF(Denník!E55=258,Denník!F55,0)</f>
        <v>0</v>
      </c>
    </row>
    <row r="56" spans="4:5">
      <c r="D56" s="5">
        <f>IF(Denník!D56=258,Denník!F56,0)</f>
        <v>0</v>
      </c>
      <c r="E56" s="5">
        <f>IF(Denník!E56=258,Denník!F56,0)</f>
        <v>0</v>
      </c>
    </row>
    <row r="57" spans="4:5">
      <c r="D57" s="5">
        <f>IF(Denník!D57=258,Denník!F57,0)</f>
        <v>0</v>
      </c>
      <c r="E57" s="5">
        <f>IF(Denník!E57=258,Denník!F57,0)</f>
        <v>0</v>
      </c>
    </row>
    <row r="58" spans="4:5">
      <c r="D58" s="5">
        <f>IF(Denník!D58=258,Denník!F58,0)</f>
        <v>0</v>
      </c>
      <c r="E58" s="5">
        <f>IF(Denník!E58=258,Denník!F58,0)</f>
        <v>0</v>
      </c>
    </row>
    <row r="59" spans="4:5">
      <c r="D59" s="5">
        <f>IF(Denník!D59=258,Denník!F59,0)</f>
        <v>0</v>
      </c>
      <c r="E59" s="5">
        <f>IF(Denník!E59=258,Denník!F59,0)</f>
        <v>0</v>
      </c>
    </row>
    <row r="60" spans="4:5">
      <c r="D60" s="5">
        <f>IF(Denník!D60=258,Denník!F60,0)</f>
        <v>0</v>
      </c>
      <c r="E60" s="5">
        <f>IF(Denník!E60=258,Denník!F60,0)</f>
        <v>0</v>
      </c>
    </row>
    <row r="61" spans="4:5">
      <c r="D61" s="5">
        <f>IF(Denník!D61=258,Denník!F61,0)</f>
        <v>0</v>
      </c>
      <c r="E61" s="5">
        <f>IF(Denník!E61=258,Denník!F61,0)</f>
        <v>0</v>
      </c>
    </row>
    <row r="62" spans="4:5">
      <c r="D62" s="5">
        <f>IF(Denník!D62=258,Denník!F62,0)</f>
        <v>0</v>
      </c>
      <c r="E62" s="5">
        <f>IF(Denník!E62=258,Denník!F62,0)</f>
        <v>0</v>
      </c>
    </row>
    <row r="63" spans="4:5">
      <c r="D63" s="5">
        <f>IF(Denník!D63=258,Denník!F63,0)</f>
        <v>0</v>
      </c>
      <c r="E63" s="5">
        <f>IF(Denník!E63=258,Denník!F63,0)</f>
        <v>0</v>
      </c>
    </row>
    <row r="64" spans="4:5">
      <c r="D64" s="5">
        <f>IF(Denník!D64=258,Denník!F64,0)</f>
        <v>0</v>
      </c>
      <c r="E64" s="5">
        <f>IF(Denník!E64=258,Denník!F64,0)</f>
        <v>0</v>
      </c>
    </row>
    <row r="65" spans="4:5">
      <c r="D65" s="5">
        <f>IF(Denník!D65=258,Denník!F65,0)</f>
        <v>0</v>
      </c>
      <c r="E65" s="5">
        <f>IF(Denník!E65=258,Denník!F65,0)</f>
        <v>0</v>
      </c>
    </row>
    <row r="66" spans="4:5">
      <c r="D66" s="5">
        <f>IF(Denník!D66=258,Denník!F66,0)</f>
        <v>0</v>
      </c>
      <c r="E66" s="5">
        <f>IF(Denník!E66=258,Denník!F66,0)</f>
        <v>0</v>
      </c>
    </row>
    <row r="67" spans="4:5">
      <c r="D67" s="5">
        <f>IF(Denník!D67=258,Denník!F67,0)</f>
        <v>0</v>
      </c>
      <c r="E67" s="5">
        <f>IF(Denník!E67=258,Denník!F67,0)</f>
        <v>0</v>
      </c>
    </row>
    <row r="68" spans="4:5">
      <c r="D68" s="5">
        <f>IF(Denník!D68=258,Denník!F68,0)</f>
        <v>0</v>
      </c>
      <c r="E68" s="5">
        <f>IF(Denník!E68=258,Denník!F68,0)</f>
        <v>0</v>
      </c>
    </row>
    <row r="69" spans="4:5">
      <c r="D69" s="5">
        <f>IF(Denník!D69=258,Denník!F69,0)</f>
        <v>0</v>
      </c>
      <c r="E69" s="5">
        <f>IF(Denník!E69=258,Denník!F69,0)</f>
        <v>0</v>
      </c>
    </row>
    <row r="70" spans="4:5">
      <c r="D70" s="5">
        <f>IF(Denník!D70=258,Denník!F70,0)</f>
        <v>0</v>
      </c>
      <c r="E70" s="5">
        <f>IF(Denník!E70=258,Denník!F70,0)</f>
        <v>0</v>
      </c>
    </row>
    <row r="71" spans="4:5">
      <c r="D71" s="5">
        <f>IF(Denník!D71=258,Denník!F71,0)</f>
        <v>0</v>
      </c>
      <c r="E71" s="5">
        <f>IF(Denník!E71=258,Denník!F71,0)</f>
        <v>0</v>
      </c>
    </row>
    <row r="72" spans="4:5">
      <c r="D72" s="5">
        <f>IF(Denník!D72=258,Denník!F72,0)</f>
        <v>0</v>
      </c>
      <c r="E72" s="5">
        <f>IF(Denník!E72=258,Denník!F72,0)</f>
        <v>0</v>
      </c>
    </row>
    <row r="73" spans="4:5">
      <c r="D73" s="5">
        <f>IF(Denník!D73=258,Denník!F73,0)</f>
        <v>0</v>
      </c>
      <c r="E73" s="5">
        <f>IF(Denník!E73=258,Denník!F73,0)</f>
        <v>0</v>
      </c>
    </row>
    <row r="74" spans="4:5">
      <c r="D74" s="5">
        <f>IF(Denník!D74=258,Denník!F74,0)</f>
        <v>0</v>
      </c>
      <c r="E74" s="5">
        <f>IF(Denník!E74=258,Denník!F74,0)</f>
        <v>0</v>
      </c>
    </row>
    <row r="75" spans="4:5">
      <c r="D75" s="5">
        <f>IF(Denník!D75=258,Denník!F75,0)</f>
        <v>0</v>
      </c>
      <c r="E75" s="5">
        <f>IF(Denník!E75=258,Denník!F75,0)</f>
        <v>0</v>
      </c>
    </row>
    <row r="76" spans="4:5">
      <c r="D76" s="5">
        <f>IF(Denník!D76=258,Denník!F76,0)</f>
        <v>0</v>
      </c>
      <c r="E76" s="5">
        <f>IF(Denník!E76=258,Denník!F76,0)</f>
        <v>0</v>
      </c>
    </row>
    <row r="77" spans="4:5">
      <c r="D77" s="5">
        <f>IF(Denník!D77=258,Denník!F77,0)</f>
        <v>0</v>
      </c>
      <c r="E77" s="5">
        <f>IF(Denník!E77=258,Denník!F77,0)</f>
        <v>0</v>
      </c>
    </row>
    <row r="78" spans="4:5">
      <c r="D78" s="5">
        <f>IF(Denník!D78=258,Denník!F78,0)</f>
        <v>0</v>
      </c>
      <c r="E78" s="5">
        <f>IF(Denník!E78=258,Denník!F78,0)</f>
        <v>0</v>
      </c>
    </row>
    <row r="79" spans="4:5">
      <c r="D79" s="5">
        <f>IF(Denník!D79=258,Denník!F79,0)</f>
        <v>0</v>
      </c>
      <c r="E79" s="5">
        <f>IF(Denník!E79=258,Denník!F79,0)</f>
        <v>0</v>
      </c>
    </row>
    <row r="80" spans="4:5">
      <c r="D80" s="5">
        <f>IF(Denník!D80=258,Denník!F80,0)</f>
        <v>0</v>
      </c>
      <c r="E80" s="5">
        <f>IF(Denník!E80=258,Denník!F80,0)</f>
        <v>0</v>
      </c>
    </row>
    <row r="81" spans="4:5">
      <c r="D81" s="5">
        <f>IF(Denník!D81=258,Denník!F81,0)</f>
        <v>0</v>
      </c>
      <c r="E81" s="5">
        <f>IF(Denník!E81=258,Denník!F81,0)</f>
        <v>0</v>
      </c>
    </row>
    <row r="82" spans="4:5">
      <c r="D82" s="5">
        <f>IF(Denník!D82=258,Denník!F82,0)</f>
        <v>0</v>
      </c>
      <c r="E82" s="5">
        <f>IF(Denník!E82=258,Denník!F82,0)</f>
        <v>0</v>
      </c>
    </row>
    <row r="83" spans="4:5">
      <c r="D83" s="5">
        <f>IF(Denník!D83=258,Denník!F83,0)</f>
        <v>0</v>
      </c>
      <c r="E83" s="5">
        <f>IF(Denník!E83=258,Denník!F83,0)</f>
        <v>0</v>
      </c>
    </row>
    <row r="84" spans="4:5">
      <c r="D84" s="5">
        <f>IF(Denník!D84=258,Denník!F84,0)</f>
        <v>0</v>
      </c>
      <c r="E84" s="5">
        <f>IF(Denník!E84=258,Denník!F84,0)</f>
        <v>0</v>
      </c>
    </row>
    <row r="85" spans="4:5">
      <c r="D85" s="5">
        <f>IF(Denník!D85=258,Denník!F85,0)</f>
        <v>0</v>
      </c>
      <c r="E85" s="5">
        <f>IF(Denník!E85=258,Denník!F85,0)</f>
        <v>0</v>
      </c>
    </row>
    <row r="86" spans="4:5">
      <c r="D86" s="5">
        <f>IF(Denník!D86=258,Denník!F86,0)</f>
        <v>0</v>
      </c>
      <c r="E86" s="5">
        <f>IF(Denník!E86=258,Denník!F86,0)</f>
        <v>0</v>
      </c>
    </row>
    <row r="87" spans="4:5">
      <c r="D87" s="5">
        <f>IF(Denník!D87=258,Denník!F87,0)</f>
        <v>0</v>
      </c>
      <c r="E87" s="5">
        <f>IF(Denník!E87=258,Denník!F87,0)</f>
        <v>0</v>
      </c>
    </row>
    <row r="88" spans="4:5">
      <c r="D88" s="5">
        <f>IF(Denník!D88=258,Denník!F88,0)</f>
        <v>0</v>
      </c>
      <c r="E88" s="5">
        <f>IF(Denník!E88=258,Denník!F88,0)</f>
        <v>0</v>
      </c>
    </row>
    <row r="89" spans="4:5">
      <c r="D89" s="5">
        <f>IF(Denník!D89=258,Denník!F89,0)</f>
        <v>0</v>
      </c>
      <c r="E89" s="5">
        <f>IF(Denník!E89=258,Denník!F89,0)</f>
        <v>0</v>
      </c>
    </row>
    <row r="90" spans="4:5">
      <c r="D90" s="5">
        <f>IF(Denník!D90=258,Denník!F90,0)</f>
        <v>0</v>
      </c>
      <c r="E90" s="5">
        <f>IF(Denník!E90=258,Denník!F90,0)</f>
        <v>0</v>
      </c>
    </row>
    <row r="91" spans="4:5">
      <c r="D91" s="5">
        <f>IF(Denník!D91=258,Denník!F91,0)</f>
        <v>0</v>
      </c>
      <c r="E91" s="5">
        <f>IF(Denník!E91=258,Denník!F91,0)</f>
        <v>0</v>
      </c>
    </row>
    <row r="92" spans="4:5">
      <c r="D92" s="5">
        <f>IF(Denník!D92=258,Denník!F92,0)</f>
        <v>0</v>
      </c>
      <c r="E92" s="5">
        <f>IF(Denník!E92=258,Denník!F92,0)</f>
        <v>0</v>
      </c>
    </row>
    <row r="93" spans="4:5">
      <c r="D93" s="5">
        <f>IF(Denník!D93=258,Denník!F93,0)</f>
        <v>0</v>
      </c>
      <c r="E93" s="5">
        <f>IF(Denník!E93=258,Denník!F93,0)</f>
        <v>0</v>
      </c>
    </row>
    <row r="94" spans="4:5">
      <c r="D94" s="5">
        <f>IF(Denník!D94=258,Denník!F94,0)</f>
        <v>0</v>
      </c>
      <c r="E94" s="5">
        <f>IF(Denník!E94=258,Denník!F94,0)</f>
        <v>0</v>
      </c>
    </row>
    <row r="95" spans="4:5">
      <c r="D95" s="5">
        <f>IF(Denník!D95=258,Denník!F95,0)</f>
        <v>0</v>
      </c>
      <c r="E95" s="5">
        <f>IF(Denník!E95=258,Denník!F95,0)</f>
        <v>0</v>
      </c>
    </row>
    <row r="96" spans="4:5">
      <c r="D96" s="5">
        <f>IF(Denník!D96=258,Denník!F96,0)</f>
        <v>0</v>
      </c>
      <c r="E96" s="5">
        <f>IF(Denník!E96=258,Denník!F96,0)</f>
        <v>0</v>
      </c>
    </row>
    <row r="97" spans="4:5">
      <c r="D97" s="5">
        <f>IF(Denník!D97=258,Denník!F97,0)</f>
        <v>0</v>
      </c>
      <c r="E97" s="5">
        <f>IF(Denník!E97=258,Denník!F97,0)</f>
        <v>0</v>
      </c>
    </row>
    <row r="98" spans="4:5">
      <c r="D98" s="5">
        <f>IF(Denník!D98=258,Denník!F98,0)</f>
        <v>0</v>
      </c>
      <c r="E98" s="5">
        <f>IF(Denník!E98=258,Denník!F98,0)</f>
        <v>0</v>
      </c>
    </row>
    <row r="99" spans="4:5">
      <c r="D99" s="5">
        <f>IF(Denník!D99=258,Denník!F99,0)</f>
        <v>0</v>
      </c>
      <c r="E99" s="5">
        <f>IF(Denník!E99=258,Denník!F99,0)</f>
        <v>0</v>
      </c>
    </row>
    <row r="100" spans="4:5">
      <c r="D100" s="5">
        <f>IF(Denník!D100=258,Denník!F100,0)</f>
        <v>0</v>
      </c>
      <c r="E100" s="5">
        <f>IF(Denník!E100=258,Denník!F100,0)</f>
        <v>0</v>
      </c>
    </row>
    <row r="101" spans="4:5">
      <c r="D101" s="5">
        <f>IF(Denník!D101=258,Denník!F101,0)</f>
        <v>0</v>
      </c>
      <c r="E101" s="5">
        <f>IF(Denník!E101=258,Denník!F101,0)</f>
        <v>0</v>
      </c>
    </row>
    <row r="102" spans="4:5">
      <c r="D102" s="5">
        <f>IF(Denník!D102=258,Denník!F102,0)</f>
        <v>0</v>
      </c>
      <c r="E102" s="5">
        <f>IF(Denník!E102=258,Denník!F102,0)</f>
        <v>0</v>
      </c>
    </row>
    <row r="103" spans="4:5">
      <c r="D103" s="5">
        <f>IF(Denník!D103=258,Denník!F103,0)</f>
        <v>0</v>
      </c>
      <c r="E103" s="5">
        <f>IF(Denník!E103=258,Denník!F103,0)</f>
        <v>0</v>
      </c>
    </row>
    <row r="104" spans="4:5">
      <c r="D104" s="5">
        <f>IF(Denník!D104=258,Denník!F104,0)</f>
        <v>0</v>
      </c>
      <c r="E104" s="5">
        <f>IF(Denník!E104=258,Denník!F104,0)</f>
        <v>0</v>
      </c>
    </row>
    <row r="105" spans="4:5">
      <c r="D105" s="5">
        <f>IF(Denník!D105=258,Denník!F105,0)</f>
        <v>0</v>
      </c>
      <c r="E105" s="5">
        <f>IF(Denník!E105=258,Denník!F105,0)</f>
        <v>0</v>
      </c>
    </row>
    <row r="106" spans="4:5">
      <c r="D106" s="5">
        <f>IF(Denník!D106=258,Denník!F106,0)</f>
        <v>0</v>
      </c>
      <c r="E106" s="5">
        <f>IF(Denník!E106=258,Denník!F106,0)</f>
        <v>0</v>
      </c>
    </row>
    <row r="107" spans="4:5">
      <c r="D107" s="5">
        <f>IF(Denník!D107=258,Denník!F107,0)</f>
        <v>0</v>
      </c>
      <c r="E107" s="5">
        <f>IF(Denník!E107=258,Denník!F107,0)</f>
        <v>0</v>
      </c>
    </row>
    <row r="108" spans="4:5">
      <c r="D108" s="5">
        <f>IF(Denník!D108=258,Denník!F108,0)</f>
        <v>0</v>
      </c>
      <c r="E108" s="5">
        <f>IF(Denník!E108=258,Denník!F108,0)</f>
        <v>0</v>
      </c>
    </row>
    <row r="109" spans="4:5">
      <c r="D109" s="5">
        <f>IF(Denník!D109=258,Denník!F109,0)</f>
        <v>0</v>
      </c>
      <c r="E109" s="5">
        <f>IF(Denník!E109=258,Denník!F109,0)</f>
        <v>0</v>
      </c>
    </row>
    <row r="110" spans="4:5">
      <c r="D110" s="5">
        <f>IF(Denník!D110=258,Denník!F110,0)</f>
        <v>0</v>
      </c>
      <c r="E110" s="5">
        <f>IF(Denník!E110=258,Denník!F110,0)</f>
        <v>0</v>
      </c>
    </row>
    <row r="111" spans="4:5">
      <c r="D111" s="5">
        <f>IF(Denník!D111=258,Denník!F111,0)</f>
        <v>0</v>
      </c>
      <c r="E111" s="5">
        <f>IF(Denník!E111=258,Denník!F111,0)</f>
        <v>0</v>
      </c>
    </row>
    <row r="112" spans="4:5">
      <c r="D112" s="5">
        <f>IF(Denník!D112=258,Denník!F112,0)</f>
        <v>0</v>
      </c>
      <c r="E112" s="5">
        <f>IF(Denník!E112=258,Denník!F112,0)</f>
        <v>0</v>
      </c>
    </row>
    <row r="113" spans="4:5">
      <c r="D113" s="5">
        <f>IF(Denník!D113=258,Denník!F113,0)</f>
        <v>0</v>
      </c>
      <c r="E113" s="5">
        <f>IF(Denník!E113=258,Denník!F113,0)</f>
        <v>0</v>
      </c>
    </row>
    <row r="114" spans="4:5">
      <c r="D114" s="5">
        <f>IF(Denník!D114=258,Denník!F114,0)</f>
        <v>0</v>
      </c>
      <c r="E114" s="5">
        <f>IF(Denník!E114=258,Denník!F114,0)</f>
        <v>0</v>
      </c>
    </row>
    <row r="115" spans="4:5">
      <c r="D115" s="5">
        <f>IF(Denník!D115=258,Denník!F115,0)</f>
        <v>0</v>
      </c>
      <c r="E115" s="5">
        <f>IF(Denník!E115=258,Denník!F115,0)</f>
        <v>0</v>
      </c>
    </row>
    <row r="116" spans="4:5">
      <c r="D116" s="5">
        <f>IF(Denník!D116=258,Denník!F116,0)</f>
        <v>0</v>
      </c>
      <c r="E116" s="5">
        <f>IF(Denník!E116=258,Denník!F116,0)</f>
        <v>0</v>
      </c>
    </row>
    <row r="117" spans="4:5">
      <c r="D117" s="5">
        <f>IF(Denník!D117=258,Denník!F117,0)</f>
        <v>0</v>
      </c>
      <c r="E117" s="5">
        <f>IF(Denník!E117=258,Denník!F117,0)</f>
        <v>0</v>
      </c>
    </row>
    <row r="118" spans="4:5">
      <c r="D118" s="5">
        <f>IF(Denník!D118=258,Denník!F118,0)</f>
        <v>0</v>
      </c>
      <c r="E118" s="5">
        <f>IF(Denník!E118=258,Denník!F118,0)</f>
        <v>0</v>
      </c>
    </row>
    <row r="119" spans="4:5">
      <c r="D119" s="5">
        <f>IF(Denník!D119=258,Denník!F119,0)</f>
        <v>0</v>
      </c>
      <c r="E119" s="5">
        <f>IF(Denník!E119=258,Denník!F119,0)</f>
        <v>0</v>
      </c>
    </row>
    <row r="120" spans="4:5">
      <c r="D120" s="5">
        <f>IF(Denník!D120=258,Denník!F120,0)</f>
        <v>0</v>
      </c>
      <c r="E120" s="5">
        <f>IF(Denník!E120=258,Denník!F120,0)</f>
        <v>0</v>
      </c>
    </row>
    <row r="121" spans="4:5">
      <c r="D121" s="5">
        <f>IF(Denník!D121=258,Denník!F121,0)</f>
        <v>0</v>
      </c>
      <c r="E121" s="5">
        <f>IF(Denník!E121=258,Denník!F121,0)</f>
        <v>0</v>
      </c>
    </row>
    <row r="122" spans="4:5">
      <c r="D122" s="5">
        <f>IF(Denník!D122=258,Denník!F122,0)</f>
        <v>0</v>
      </c>
      <c r="E122" s="5">
        <f>IF(Denník!E122=258,Denník!F122,0)</f>
        <v>0</v>
      </c>
    </row>
    <row r="123" spans="4:5">
      <c r="D123" s="5">
        <f>IF(Denník!D123=258,Denník!F123,0)</f>
        <v>0</v>
      </c>
      <c r="E123" s="5">
        <f>IF(Denník!E123=258,Denník!F123,0)</f>
        <v>0</v>
      </c>
    </row>
    <row r="124" spans="4:5">
      <c r="D124" s="5">
        <f>IF(Denník!D124=258,Denník!F124,0)</f>
        <v>0</v>
      </c>
      <c r="E124" s="5">
        <f>IF(Denník!E124=258,Denník!F124,0)</f>
        <v>0</v>
      </c>
    </row>
    <row r="125" spans="4:5">
      <c r="D125" s="5">
        <f>IF(Denník!D125=258,Denník!F125,0)</f>
        <v>0</v>
      </c>
      <c r="E125" s="5">
        <f>IF(Denník!E125=258,Denník!F125,0)</f>
        <v>0</v>
      </c>
    </row>
    <row r="126" spans="4:5">
      <c r="D126" s="5">
        <f>IF(Denník!D126=258,Denník!F126,0)</f>
        <v>0</v>
      </c>
      <c r="E126" s="5">
        <f>IF(Denník!E126=258,Denník!F126,0)</f>
        <v>0</v>
      </c>
    </row>
    <row r="127" spans="4:5">
      <c r="D127" s="5">
        <f>IF(Denník!D127=258,Denník!F127,0)</f>
        <v>0</v>
      </c>
      <c r="E127" s="5">
        <f>IF(Denník!E127=258,Denník!F127,0)</f>
        <v>0</v>
      </c>
    </row>
    <row r="128" spans="4:5">
      <c r="D128" s="5">
        <f>IF(Denník!D128=258,Denník!F128,0)</f>
        <v>0</v>
      </c>
      <c r="E128" s="5">
        <f>IF(Denník!E128=258,Denník!F128,0)</f>
        <v>0</v>
      </c>
    </row>
    <row r="129" spans="4:5">
      <c r="D129" s="5">
        <f>IF(Denník!D129=258,Denník!F129,0)</f>
        <v>0</v>
      </c>
      <c r="E129" s="5">
        <f>IF(Denník!E129=258,Denník!F129,0)</f>
        <v>0</v>
      </c>
    </row>
    <row r="130" spans="4:5">
      <c r="D130" s="5">
        <f>IF(Denník!D130=258,Denník!F130,0)</f>
        <v>0</v>
      </c>
      <c r="E130" s="5">
        <f>IF(Denník!E130=258,Denník!F130,0)</f>
        <v>0</v>
      </c>
    </row>
    <row r="131" spans="4:5">
      <c r="D131" s="5">
        <f>IF(Denník!D131=258,Denník!F131,0)</f>
        <v>0</v>
      </c>
      <c r="E131" s="5">
        <f>IF(Denník!E131=258,Denník!F131,0)</f>
        <v>0</v>
      </c>
    </row>
    <row r="132" spans="4:5">
      <c r="D132" s="5">
        <f>IF(Denník!D132=258,Denník!F132,0)</f>
        <v>0</v>
      </c>
      <c r="E132" s="5">
        <f>IF(Denník!E132=258,Denník!F132,0)</f>
        <v>0</v>
      </c>
    </row>
    <row r="133" spans="4:5">
      <c r="D133" s="5">
        <f>IF(Denník!D133=258,Denník!F133,0)</f>
        <v>0</v>
      </c>
      <c r="E133" s="5">
        <f>IF(Denník!E133=258,Denník!F133,0)</f>
        <v>0</v>
      </c>
    </row>
    <row r="134" spans="4:5">
      <c r="D134" s="5">
        <f>IF(Denník!D134=258,Denník!F134,0)</f>
        <v>0</v>
      </c>
      <c r="E134" s="5">
        <f>IF(Denník!E134=258,Denník!F134,0)</f>
        <v>0</v>
      </c>
    </row>
    <row r="135" spans="4:5">
      <c r="D135" s="5">
        <f>IF(Denník!D135=258,Denník!F135,0)</f>
        <v>0</v>
      </c>
      <c r="E135" s="5">
        <f>IF(Denník!E135=258,Denník!F135,0)</f>
        <v>0</v>
      </c>
    </row>
    <row r="136" spans="4:5">
      <c r="D136" s="5">
        <f>IF(Denník!D136=258,Denník!F136,0)</f>
        <v>0</v>
      </c>
      <c r="E136" s="5">
        <f>IF(Denník!E136=258,Denník!F136,0)</f>
        <v>0</v>
      </c>
    </row>
    <row r="137" spans="4:5">
      <c r="D137" s="5">
        <f>IF(Denník!D137=258,Denník!F137,0)</f>
        <v>0</v>
      </c>
      <c r="E137" s="5">
        <f>IF(Denník!E137=258,Denník!F137,0)</f>
        <v>0</v>
      </c>
    </row>
    <row r="138" spans="4:5">
      <c r="D138" s="5">
        <f>IF(Denník!D138=258,Denník!F138,0)</f>
        <v>0</v>
      </c>
      <c r="E138" s="5">
        <f>IF(Denník!E138=258,Denník!F138,0)</f>
        <v>0</v>
      </c>
    </row>
    <row r="139" spans="4:5">
      <c r="D139" s="5">
        <f>IF(Denník!D139=258,Denník!F139,0)</f>
        <v>0</v>
      </c>
      <c r="E139" s="5">
        <f>IF(Denník!E139=258,Denník!F139,0)</f>
        <v>0</v>
      </c>
    </row>
    <row r="140" spans="4:5">
      <c r="D140" s="5">
        <f>IF(Denník!D140=258,Denník!F140,0)</f>
        <v>0</v>
      </c>
      <c r="E140" s="5">
        <f>IF(Denník!E140=258,Denník!F140,0)</f>
        <v>0</v>
      </c>
    </row>
    <row r="141" spans="4:5">
      <c r="D141" s="5">
        <f>IF(Denník!D141=258,Denník!F141,0)</f>
        <v>0</v>
      </c>
      <c r="E141" s="5">
        <f>IF(Denník!E141=258,Denník!F141,0)</f>
        <v>0</v>
      </c>
    </row>
    <row r="142" spans="4:5">
      <c r="D142" s="5">
        <f>IF(Denník!D142=258,Denník!F142,0)</f>
        <v>0</v>
      </c>
      <c r="E142" s="5">
        <f>IF(Denník!E142=258,Denník!F142,0)</f>
        <v>0</v>
      </c>
    </row>
    <row r="143" spans="4:5">
      <c r="D143" s="5">
        <f>IF(Denník!D143=258,Denník!F143,0)</f>
        <v>0</v>
      </c>
      <c r="E143" s="5">
        <f>IF(Denník!E143=258,Denník!F143,0)</f>
        <v>0</v>
      </c>
    </row>
    <row r="144" spans="4:5">
      <c r="D144" s="5">
        <f>IF(Denník!D144=258,Denník!F144,0)</f>
        <v>0</v>
      </c>
      <c r="E144" s="5">
        <f>IF(Denník!E144=258,Denník!F144,0)</f>
        <v>0</v>
      </c>
    </row>
    <row r="145" spans="4:5">
      <c r="D145" s="5">
        <f>IF(Denník!D145=258,Denník!F145,0)</f>
        <v>0</v>
      </c>
      <c r="E145" s="5">
        <f>IF(Denník!E145=258,Denník!F145,0)</f>
        <v>0</v>
      </c>
    </row>
    <row r="146" spans="4:5">
      <c r="D146" s="5">
        <f>IF(Denník!D146=258,Denník!F146,0)</f>
        <v>0</v>
      </c>
      <c r="E146" s="5">
        <f>IF(Denník!E146=258,Denník!F146,0)</f>
        <v>0</v>
      </c>
    </row>
    <row r="147" spans="4:5">
      <c r="D147" s="5">
        <f>IF(Denník!D147=258,Denník!F147,0)</f>
        <v>0</v>
      </c>
      <c r="E147" s="5">
        <f>IF(Denník!E147=258,Denník!F147,0)</f>
        <v>0</v>
      </c>
    </row>
    <row r="148" spans="4:5">
      <c r="D148" s="5">
        <f>IF(Denník!D148=258,Denník!F148,0)</f>
        <v>0</v>
      </c>
      <c r="E148" s="5">
        <f>IF(Denník!E148=258,Denník!F148,0)</f>
        <v>0</v>
      </c>
    </row>
    <row r="149" spans="4:5">
      <c r="D149" s="5">
        <f>IF(Denník!D149=258,Denník!F149,0)</f>
        <v>0</v>
      </c>
      <c r="E149" s="5">
        <f>IF(Denník!E149=258,Denník!F149,0)</f>
        <v>0</v>
      </c>
    </row>
    <row r="150" spans="4:5">
      <c r="D150" s="5">
        <f>IF(Denník!D150=258,Denník!F150,0)</f>
        <v>0</v>
      </c>
      <c r="E150" s="5">
        <f>IF(Denník!E150=258,Denník!F150,0)</f>
        <v>0</v>
      </c>
    </row>
    <row r="151" spans="4:5">
      <c r="D151" s="5">
        <f>IF(Denník!D151=258,Denník!F151,0)</f>
        <v>0</v>
      </c>
      <c r="E151" s="5">
        <f>IF(Denník!E151=258,Denník!F151,0)</f>
        <v>0</v>
      </c>
    </row>
    <row r="152" spans="4:5">
      <c r="D152" s="5">
        <f>IF(Denník!D152=258,Denník!F152,0)</f>
        <v>0</v>
      </c>
      <c r="E152" s="5">
        <f>IF(Denník!E152=258,Denník!F152,0)</f>
        <v>0</v>
      </c>
    </row>
    <row r="153" spans="4:5">
      <c r="D153" s="5">
        <f>IF(Denník!D153=258,Denník!F153,0)</f>
        <v>0</v>
      </c>
      <c r="E153" s="5">
        <f>IF(Denník!E153=258,Denník!F153,0)</f>
        <v>0</v>
      </c>
    </row>
    <row r="154" spans="4:5">
      <c r="D154" s="5">
        <f>IF(Denník!D154=258,Denník!F154,0)</f>
        <v>0</v>
      </c>
      <c r="E154" s="5">
        <f>IF(Denník!E154=258,Denník!F154,0)</f>
        <v>0</v>
      </c>
    </row>
    <row r="155" spans="4:5">
      <c r="D155" s="5">
        <f>IF(Denník!D155=258,Denník!F155,0)</f>
        <v>0</v>
      </c>
      <c r="E155" s="5">
        <f>IF(Denník!E155=258,Denník!F155,0)</f>
        <v>0</v>
      </c>
    </row>
    <row r="156" spans="4:5">
      <c r="D156" s="5">
        <f>IF(Denník!D156=258,Denník!F156,0)</f>
        <v>0</v>
      </c>
      <c r="E156" s="5">
        <f>IF(Denník!E156=258,Denník!F156,0)</f>
        <v>0</v>
      </c>
    </row>
    <row r="157" spans="4:5">
      <c r="D157" s="5">
        <f>IF(Denník!D157=258,Denník!F157,0)</f>
        <v>0</v>
      </c>
      <c r="E157" s="5">
        <f>IF(Denník!E157=258,Denník!F157,0)</f>
        <v>0</v>
      </c>
    </row>
    <row r="158" spans="4:5">
      <c r="D158" s="5">
        <f>IF(Denník!D158=258,Denník!F158,0)</f>
        <v>0</v>
      </c>
      <c r="E158" s="5">
        <f>IF(Denník!E158=258,Denník!F158,0)</f>
        <v>0</v>
      </c>
    </row>
    <row r="159" spans="4:5">
      <c r="D159" s="5">
        <f>IF(Denník!D159=258,Denník!F159,0)</f>
        <v>0</v>
      </c>
      <c r="E159" s="5">
        <f>IF(Denník!E159=258,Denník!F159,0)</f>
        <v>0</v>
      </c>
    </row>
    <row r="160" spans="4:5">
      <c r="D160" s="5">
        <f>IF(Denník!D160=258,Denník!F160,0)</f>
        <v>0</v>
      </c>
      <c r="E160" s="5">
        <f>IF(Denník!E160=258,Denník!F160,0)</f>
        <v>0</v>
      </c>
    </row>
    <row r="161" spans="4:5">
      <c r="D161" s="5">
        <f>IF(Denník!D161=258,Denník!F161,0)</f>
        <v>0</v>
      </c>
      <c r="E161" s="5">
        <f>IF(Denník!E161=258,Denník!F161,0)</f>
        <v>0</v>
      </c>
    </row>
    <row r="162" spans="4:5">
      <c r="D162" s="5">
        <f>IF(Denník!D162=258,Denník!F162,0)</f>
        <v>0</v>
      </c>
      <c r="E162" s="5">
        <f>IF(Denník!E162=258,Denník!F162,0)</f>
        <v>0</v>
      </c>
    </row>
    <row r="163" spans="4:5">
      <c r="D163" s="5">
        <f>IF(Denník!D163=258,Denník!F163,0)</f>
        <v>0</v>
      </c>
      <c r="E163" s="5">
        <f>IF(Denník!E163=258,Denník!F163,0)</f>
        <v>0</v>
      </c>
    </row>
    <row r="164" spans="4:5">
      <c r="D164" s="5">
        <f>IF(Denník!D164=258,Denník!F164,0)</f>
        <v>0</v>
      </c>
      <c r="E164" s="5">
        <f>IF(Denník!E164=258,Denník!F164,0)</f>
        <v>0</v>
      </c>
    </row>
    <row r="165" spans="4:5">
      <c r="D165" s="5">
        <f>IF(Denník!D165=258,Denník!F165,0)</f>
        <v>0</v>
      </c>
      <c r="E165" s="5">
        <f>IF(Denník!E165=258,Denník!F165,0)</f>
        <v>0</v>
      </c>
    </row>
    <row r="166" spans="4:5">
      <c r="D166" s="5">
        <f>IF(Denník!D166=258,Denník!F166,0)</f>
        <v>0</v>
      </c>
      <c r="E166" s="5">
        <f>IF(Denník!E166=258,Denník!F166,0)</f>
        <v>0</v>
      </c>
    </row>
    <row r="167" spans="4:5">
      <c r="D167" s="5">
        <f>IF(Denník!D167=258,Denník!F167,0)</f>
        <v>0</v>
      </c>
      <c r="E167" s="5">
        <f>IF(Denník!E167=258,Denník!F167,0)</f>
        <v>0</v>
      </c>
    </row>
    <row r="168" spans="4:5">
      <c r="D168" s="5">
        <f>IF(Denník!D168=258,Denník!F168,0)</f>
        <v>0</v>
      </c>
      <c r="E168" s="5">
        <f>IF(Denník!E168=258,Denník!F168,0)</f>
        <v>0</v>
      </c>
    </row>
    <row r="169" spans="4:5">
      <c r="D169" s="5">
        <f>IF(Denník!D169=258,Denník!F169,0)</f>
        <v>0</v>
      </c>
      <c r="E169" s="5">
        <f>IF(Denník!E169=258,Denník!F169,0)</f>
        <v>0</v>
      </c>
    </row>
    <row r="170" spans="4:5">
      <c r="D170" s="5">
        <f>IF(Denník!D170=258,Denník!F170,0)</f>
        <v>0</v>
      </c>
      <c r="E170" s="5">
        <f>IF(Denník!E170=258,Denník!F170,0)</f>
        <v>0</v>
      </c>
    </row>
    <row r="171" spans="4:5">
      <c r="D171" s="5">
        <f>IF(Denník!D171=258,Denník!F171,0)</f>
        <v>0</v>
      </c>
      <c r="E171" s="5">
        <f>IF(Denník!E171=258,Denník!F171,0)</f>
        <v>0</v>
      </c>
    </row>
    <row r="172" spans="4:5">
      <c r="D172" s="5">
        <f>IF(Denník!D172=258,Denník!F172,0)</f>
        <v>0</v>
      </c>
      <c r="E172" s="5">
        <f>IF(Denník!E172=258,Denník!F172,0)</f>
        <v>0</v>
      </c>
    </row>
    <row r="173" spans="4:5">
      <c r="D173" s="5">
        <f>IF(Denník!D173=258,Denník!F173,0)</f>
        <v>0</v>
      </c>
      <c r="E173" s="5">
        <f>IF(Denník!E173=258,Denník!F173,0)</f>
        <v>0</v>
      </c>
    </row>
    <row r="174" spans="4:5">
      <c r="D174" s="5">
        <f>IF(Denník!D174=258,Denník!F174,0)</f>
        <v>0</v>
      </c>
      <c r="E174" s="5">
        <f>IF(Denník!E174=258,Denník!F174,0)</f>
        <v>0</v>
      </c>
    </row>
    <row r="175" spans="4:5">
      <c r="D175" s="5">
        <f>IF(Denník!D175=258,Denník!F175,0)</f>
        <v>0</v>
      </c>
      <c r="E175" s="5">
        <f>IF(Denník!E175=258,Denník!F175,0)</f>
        <v>0</v>
      </c>
    </row>
    <row r="176" spans="4:5">
      <c r="D176" s="5">
        <f>IF(Denník!D176=258,Denník!F176,0)</f>
        <v>0</v>
      </c>
      <c r="E176" s="5">
        <f>IF(Denník!E176=258,Denník!F176,0)</f>
        <v>0</v>
      </c>
    </row>
    <row r="177" spans="4:5">
      <c r="D177" s="5">
        <f>IF(Denník!D177=258,Denník!F177,0)</f>
        <v>0</v>
      </c>
      <c r="E177" s="5">
        <f>IF(Denník!E177=258,Denník!F177,0)</f>
        <v>0</v>
      </c>
    </row>
    <row r="178" spans="4:5">
      <c r="D178" s="5">
        <f>IF(Denník!D178=258,Denník!F178,0)</f>
        <v>0</v>
      </c>
      <c r="E178" s="5">
        <f>IF(Denník!E178=258,Denník!F178,0)</f>
        <v>0</v>
      </c>
    </row>
    <row r="179" spans="4:5">
      <c r="D179" s="5">
        <f>IF(Denník!D179=258,Denník!F179,0)</f>
        <v>0</v>
      </c>
      <c r="E179" s="5">
        <f>IF(Denník!E179=258,Denník!F179,0)</f>
        <v>0</v>
      </c>
    </row>
    <row r="180" spans="4:5">
      <c r="D180" s="5">
        <f>IF(Denník!D180=258,Denník!F180,0)</f>
        <v>0</v>
      </c>
      <c r="E180" s="5">
        <f>IF(Denník!E180=258,Denník!F180,0)</f>
        <v>0</v>
      </c>
    </row>
    <row r="181" spans="4:5">
      <c r="D181" s="5">
        <f>IF(Denník!D181=258,Denník!F181,0)</f>
        <v>0</v>
      </c>
      <c r="E181" s="5">
        <f>IF(Denník!E181=258,Denník!F181,0)</f>
        <v>0</v>
      </c>
    </row>
    <row r="182" spans="4:5">
      <c r="D182" s="5">
        <f>IF(Denník!D182=258,Denník!F182,0)</f>
        <v>0</v>
      </c>
      <c r="E182" s="5">
        <f>IF(Denník!E182=258,Denník!F182,0)</f>
        <v>0</v>
      </c>
    </row>
    <row r="183" spans="4:5">
      <c r="D183" s="5">
        <f>IF(Denník!D183=258,Denník!F183,0)</f>
        <v>0</v>
      </c>
      <c r="E183" s="5">
        <f>IF(Denník!E183=258,Denník!F183,0)</f>
        <v>0</v>
      </c>
    </row>
    <row r="184" spans="4:5">
      <c r="D184" s="5">
        <f>IF(Denník!D184=258,Denník!F184,0)</f>
        <v>0</v>
      </c>
      <c r="E184" s="5">
        <f>IF(Denník!E184=258,Denník!F184,0)</f>
        <v>0</v>
      </c>
    </row>
    <row r="185" spans="4:5">
      <c r="D185" s="5">
        <f>IF(Denník!D185=258,Denník!F185,0)</f>
        <v>0</v>
      </c>
      <c r="E185" s="5">
        <f>IF(Denník!E185=258,Denník!F185,0)</f>
        <v>0</v>
      </c>
    </row>
    <row r="186" spans="4:5">
      <c r="D186" s="5">
        <f>IF(Denník!D186=258,Denník!F186,0)</f>
        <v>0</v>
      </c>
      <c r="E186" s="5">
        <f>IF(Denník!E186=258,Denník!F186,0)</f>
        <v>0</v>
      </c>
    </row>
    <row r="187" spans="4:5">
      <c r="D187" s="5">
        <f>IF(Denník!D187=258,Denník!F187,0)</f>
        <v>0</v>
      </c>
      <c r="E187" s="5">
        <f>IF(Denník!E187=258,Denník!F187,0)</f>
        <v>0</v>
      </c>
    </row>
    <row r="188" spans="4:5">
      <c r="D188" s="5">
        <f>IF(Denník!D188=258,Denník!F188,0)</f>
        <v>0</v>
      </c>
      <c r="E188" s="5">
        <f>IF(Denník!E188=258,Denník!F188,0)</f>
        <v>0</v>
      </c>
    </row>
    <row r="189" spans="4:5">
      <c r="D189" s="5">
        <f>IF(Denník!D189=258,Denník!F189,0)</f>
        <v>0</v>
      </c>
      <c r="E189" s="5">
        <f>IF(Denník!E189=258,Denník!F189,0)</f>
        <v>0</v>
      </c>
    </row>
    <row r="190" spans="4:5">
      <c r="D190" s="5">
        <f>IF(Denník!D190=258,Denník!F190,0)</f>
        <v>0</v>
      </c>
      <c r="E190" s="5">
        <f>IF(Denník!E190=258,Denník!F190,0)</f>
        <v>0</v>
      </c>
    </row>
    <row r="191" spans="4:5">
      <c r="D191" s="5">
        <f>IF(Denník!D191=258,Denník!F191,0)</f>
        <v>0</v>
      </c>
      <c r="E191" s="5">
        <f>IF(Denník!E191=258,Denník!F191,0)</f>
        <v>0</v>
      </c>
    </row>
    <row r="192" spans="4:5">
      <c r="D192" s="5">
        <f>IF(Denník!D192=258,Denník!F192,0)</f>
        <v>0</v>
      </c>
      <c r="E192" s="5">
        <f>IF(Denník!E192=258,Denník!F192,0)</f>
        <v>0</v>
      </c>
    </row>
    <row r="193" spans="4:5">
      <c r="D193" s="5">
        <f>IF(Denník!D193=258,Denník!F193,0)</f>
        <v>0</v>
      </c>
      <c r="E193" s="5">
        <f>IF(Denník!E193=258,Denník!F193,0)</f>
        <v>0</v>
      </c>
    </row>
    <row r="194" spans="4:5">
      <c r="D194" s="5">
        <f>IF(Denník!D194=258,Denník!F194,0)</f>
        <v>0</v>
      </c>
      <c r="E194" s="5">
        <f>IF(Denník!E194=258,Denník!F194,0)</f>
        <v>0</v>
      </c>
    </row>
    <row r="195" spans="4:5">
      <c r="D195" s="5">
        <f>IF(Denník!D195=258,Denník!F195,0)</f>
        <v>0</v>
      </c>
      <c r="E195" s="5">
        <f>IF(Denník!E195=258,Denník!F195,0)</f>
        <v>0</v>
      </c>
    </row>
    <row r="196" spans="4:5">
      <c r="D196" s="5">
        <f>IF(Denník!D196=258,Denník!F196,0)</f>
        <v>0</v>
      </c>
      <c r="E196" s="5">
        <f>IF(Denník!E196=258,Denník!F196,0)</f>
        <v>0</v>
      </c>
    </row>
    <row r="197" spans="4:5">
      <c r="D197" s="5">
        <f>IF(Denník!D197=258,Denník!F197,0)</f>
        <v>0</v>
      </c>
      <c r="E197" s="5">
        <f>IF(Denník!E197=258,Denník!F197,0)</f>
        <v>0</v>
      </c>
    </row>
    <row r="198" spans="4:5">
      <c r="D198" s="5">
        <f>IF(Denník!D198=258,Denník!F198,0)</f>
        <v>0</v>
      </c>
      <c r="E198" s="5">
        <f>IF(Denník!E198=258,Denník!F198,0)</f>
        <v>0</v>
      </c>
    </row>
    <row r="199" spans="4:5">
      <c r="D199" s="5">
        <f>IF(Denník!D199=258,Denník!F199,0)</f>
        <v>0</v>
      </c>
      <c r="E199" s="5">
        <f>IF(Denník!E199=258,Denník!F199,0)</f>
        <v>0</v>
      </c>
    </row>
    <row r="200" spans="4:5">
      <c r="D200" s="8">
        <f>SUM(D2:D199)</f>
        <v>0</v>
      </c>
      <c r="E200" s="8">
        <f>SUM(E2:E199)</f>
        <v>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Denník</vt:lpstr>
      <vt:lpstr>Hlavná kniha</vt:lpstr>
      <vt:lpstr>Súvaha</vt:lpstr>
      <vt:lpstr>Výsledovka</vt:lpstr>
      <vt:lpstr>Pohonné hmoty</vt:lpstr>
      <vt:lpstr>528</vt:lpstr>
      <vt:lpstr>602</vt:lpstr>
      <vt:lpstr>315</vt:lpstr>
      <vt:lpstr>258</vt:lpstr>
      <vt:lpstr>668</vt:lpstr>
      <vt:lpstr>501</vt:lpstr>
      <vt:lpstr>221</vt:lpstr>
      <vt:lpstr>211</vt:lpstr>
      <vt:lpstr>518</vt:lpstr>
      <vt:lpstr>411</vt:lpstr>
      <vt:lpstr>353</vt:lpstr>
      <vt:lpstr>261</vt:lpstr>
      <vt:lpstr>511</vt:lpstr>
      <vt:lpstr>365</vt:lpstr>
      <vt:lpstr>379</vt:lpstr>
      <vt:lpstr>341</vt:lpstr>
      <vt:lpstr>591</vt:lpstr>
      <vt:lpstr>321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</cp:lastModifiedBy>
  <dcterms:created xsi:type="dcterms:W3CDTF">2022-03-18T13:35:31Z</dcterms:created>
  <dcterms:modified xsi:type="dcterms:W3CDTF">2023-02-06T17:49:19Z</dcterms:modified>
</cp:coreProperties>
</file>