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<sst xmlns="http://schemas.openxmlformats.org/spreadsheetml/2006/main" count="963" uniqueCount="201">
  <si>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</si>
  <si>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</si>
  <si>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</si>
  <si>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</si>
  <si>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</si>
  <si>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</si>
  <si>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</si>
  <si>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</si>
  <si>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</si>
  <si>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</si>
  <si>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</si>
  <si>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</si>
  <si>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</si>
  <si>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</si>
  <si>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</si>
  <si>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</si>
  <si>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</si>
  <si>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</si>
  <si>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</si>
  <si>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</si>
  <si>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</si>
  <si>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</si>
  <si>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</si>
  <si>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</si>
  <si>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</si>
  <si>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</si>
  <si>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</si>
  <si>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</si>
  <si>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</si>
  <si>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</si>
  <si>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</si>
  <si>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</si>
  <si>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</si>
  <si>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</si>
  <si>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</si>
  <si>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</si>
  <si>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</si>
  <si>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</si>
  <si>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</si>
  <si>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</si>
  <si>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</si>
  <si>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</si>
  <si>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</si>
  <si>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</si>
  <si>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</si>
  <si>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</si>
  <si>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</si>
  <si>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</si>
  <si>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</si>
  <si>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</si>
  <si>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</si>
  <si>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</si>
  <si>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</si>
  <si>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</si>
  <si>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</si>
  <si>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</si>
  <si>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</si>
  <si>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</si>
  <si>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</si>
  <si>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</si>
  <si>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</si>
  <si>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</si>
  <si>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</si>
  <si>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</si>
  <si>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</si>
  <si>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</si>
  <si>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</si>
  <si>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</si>
  <si>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</si>
  <si>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</si>
  <si>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</si>
  <si>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</si>
  <si>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</si>
  <si>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</si>
  <si>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</si>
  <si>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</si>
  <si>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</si>
  <si>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</si>
  <si>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</si>
  <si>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</si>
  <si>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</si>
  <si>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</si>
  <si>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</si>
  <si>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</si>
  <si>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</si>
  <si>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</si>
  <si>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</si>
  <si>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</si>
  <si>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</si>
  <si>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</si>
  <si>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</si>
  <si>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</si>
  <si>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</si>
  <si>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</si>
  <si>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</si>
  <si>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</si>
  <si>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</si>
  <si>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</si>
  <si>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</si>
  <si>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</si>
  <si>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</si>
  <si>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</si>
  <si>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</si>
  <si>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</si>
  <si>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</si>
  <si>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</si>
  <si>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</si>
  <si>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</si>
  <si>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</si>
  <si>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</si>
  <si>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</si>
  <si>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</si>
  <si>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</si>
  <si>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</si>
  <si>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</si>
  <si>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</si>
  <si>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</si>
  <si>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</si>
  <si>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</si>
  <si>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</si>
  <si>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</si>
  <si>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</si>
  <si>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</si>
  <si>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</si>
  <si>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</si>
  <si>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</si>
  <si>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</si>
  <si>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</si>
  <si>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</si>
  <si>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</si>
  <si>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</si>
  <si>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</si>
  <si>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</si>
  <si>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</si>
  <si>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</si>
  <si>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</si>
  <si>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</si>
  <si>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</si>
  <si>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</si>
  <si>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</si>
  <si>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</si>
  <si>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</si>
  <si>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</si>
  <si>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</si>
  <si>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</si>
  <si>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</si>
  <si>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</si>
  <si>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</si>
  <si>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</si>
  <si>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</si>
  <si>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</si>
  <si>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</si>
  <si>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</si>
  <si>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</si>
  <si>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</si>
  <si>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</si>
  <si>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</si>
  <si>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</si>
  <si>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</si>
  <si>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</si>
  <si>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</si>
  <si>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</si>
  <si>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</si>
  <si>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</si>
  <si>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</si>
  <si>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</si>
  <si>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</si>
  <si>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</si>
  <si>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</si>
  <si>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</si>
  <si>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</si>
  <si>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</si>
  <si>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</si>
  <si>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</si>
  <si>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</si>
  <si>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</si>
  <si>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</si>
  <si>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</si>
  <si>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</si>
  <si>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</si>
  <si>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</si>
  <si>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</si>
  <si>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</si>
  <si>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</si>
  <si>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</si>
  <si>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</si>
  <si>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</si>
  <si>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</si>
  <si>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</si>
  <si>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</si>
  <si>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</si>
  <si>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</si>
  <si>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</si>
  <si>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</si>
  <si>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</si>
  <si>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</si>
  <si>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</si>
  <si>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</si>
  <si>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</si>
  <si>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NG Build s.r.o.</t>
  </si>
  <si>
    <t>Nová Maša 486, 04932 Štítnik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</si>
</sst>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10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83" t="s">
        <v>120</v>
      </c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5"/>
      <c r="X2" s="2" t="s">
        <v>0</v>
      </c>
      <c r="Z2" s="30"/>
      <c r="AA2" s="30"/>
      <c r="AB2" s="171">
        <v>5</v>
      </c>
      <c r="AC2" s="172"/>
      <c r="AD2" s="171">
        <v>3</v>
      </c>
      <c r="AE2" s="172"/>
      <c r="AF2" s="171">
        <v>9</v>
      </c>
      <c r="AG2" s="182"/>
      <c r="AH2" s="172"/>
      <c r="AI2" s="171">
        <v>6</v>
      </c>
      <c r="AJ2" s="172"/>
      <c r="AK2" s="171">
        <v>7</v>
      </c>
      <c r="AL2" s="172"/>
      <c r="AM2" s="171">
        <v>6</v>
      </c>
      <c r="AN2" s="172"/>
      <c r="AO2" s="171">
        <v>6</v>
      </c>
      <c r="AP2" s="172"/>
      <c r="AQ2" s="171">
        <v>6</v>
      </c>
      <c r="AR2" s="172"/>
      <c r="AW2" s="30"/>
      <c r="AX2" s="2" t="s">
        <v>94</v>
      </c>
      <c r="AZ2" s="30"/>
      <c r="BA2" s="30"/>
      <c r="BB2" s="171">
        <v>2</v>
      </c>
      <c r="BC2" s="172"/>
      <c r="BD2" s="171">
        <v>1</v>
      </c>
      <c r="BE2" s="172"/>
      <c r="BF2" s="171">
        <v>2</v>
      </c>
      <c r="BG2" s="182"/>
      <c r="BH2" s="172"/>
      <c r="BI2" s="171">
        <v>1</v>
      </c>
      <c r="BJ2" s="172"/>
      <c r="BK2" s="171">
        <v>5</v>
      </c>
      <c r="BL2" s="172"/>
      <c r="BM2" s="171">
        <v>6</v>
      </c>
      <c r="BN2" s="172"/>
      <c r="BO2" s="171">
        <v>3</v>
      </c>
      <c r="BP2" s="172"/>
      <c r="BQ2" s="171">
        <v>9</v>
      </c>
      <c r="BR2" s="172"/>
      <c r="BS2" s="171">
        <v>2</v>
      </c>
      <c r="BT2" s="172"/>
      <c r="BU2" s="171">
        <v>8</v>
      </c>
      <c r="BV2" s="17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9" t="s">
        <v>196</v>
      </c>
      <c r="K14" s="89"/>
      <c r="L14" s="89"/>
      <c r="M14" s="89"/>
      <c r="N14" s="89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2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4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3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3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0"/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33">
        <v>7</v>
      </c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3" t="s">
        <v>2</v>
      </c>
      <c r="P68" s="93"/>
      <c r="Q68" s="93"/>
      <c r="R68" s="93"/>
      <c r="S68" s="93"/>
      <c r="T68" s="9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194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2" t="s">
        <v>123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4"/>
      <c r="AB74" s="202" t="s">
        <v>70</v>
      </c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203"/>
      <c r="BA74" s="203"/>
      <c r="BB74" s="203"/>
      <c r="BC74" s="204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5" t="s">
        <v>71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7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3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5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3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5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3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5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3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5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3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5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3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5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3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5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4"/>
      <c r="AB84" s="304"/>
      <c r="AC84" s="305"/>
      <c r="AD84" s="305"/>
      <c r="AE84" s="305"/>
      <c r="AF84" s="305"/>
      <c r="AG84" s="305"/>
      <c r="AH84" s="305"/>
      <c r="AI84" s="305"/>
      <c r="AJ84" s="305"/>
      <c r="AK84" s="305"/>
      <c r="AL84" s="305"/>
      <c r="AM84" s="305"/>
      <c r="AN84" s="305"/>
      <c r="AO84" s="305"/>
      <c r="AP84" s="305"/>
      <c r="AQ84" s="305"/>
      <c r="AR84" s="305"/>
      <c r="AS84" s="305"/>
      <c r="AT84" s="305"/>
      <c r="AU84" s="305"/>
      <c r="AV84" s="305"/>
      <c r="AW84" s="305"/>
      <c r="AX84" s="305"/>
      <c r="AY84" s="305"/>
      <c r="AZ84" s="305"/>
      <c r="BA84" s="305"/>
      <c r="BB84" s="305"/>
      <c r="BC84" s="306"/>
      <c r="BD84" s="304"/>
      <c r="BE84" s="305"/>
      <c r="BF84" s="305"/>
      <c r="BG84" s="305"/>
      <c r="BH84" s="305"/>
      <c r="BI84" s="305"/>
      <c r="BJ84" s="305"/>
      <c r="BK84" s="305"/>
      <c r="BL84" s="305"/>
      <c r="BM84" s="305"/>
      <c r="BN84" s="305"/>
      <c r="BO84" s="305"/>
      <c r="BP84" s="305"/>
      <c r="BQ84" s="305"/>
      <c r="BR84" s="305"/>
      <c r="BS84" s="305"/>
      <c r="BT84" s="305"/>
      <c r="BU84" s="305"/>
      <c r="BV84" s="305"/>
      <c r="BW84" s="305"/>
      <c r="BX84" s="305"/>
      <c r="BY84" s="305"/>
      <c r="BZ84" s="30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1"/>
      <c r="BN85" s="211"/>
      <c r="BO85" s="211"/>
      <c r="BP85" s="211"/>
      <c r="BQ85" s="211"/>
      <c r="BR85" s="211"/>
      <c r="BS85" s="211"/>
      <c r="BT85" s="211"/>
      <c r="BU85" s="211"/>
      <c r="BV85" s="211"/>
      <c r="BW85" s="211"/>
      <c r="BX85" s="211"/>
      <c r="BY85" s="211"/>
      <c r="BZ85" s="211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8" t="s">
        <v>172</v>
      </c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  <c r="AO86" s="198"/>
      <c r="AP86" s="198"/>
      <c r="AQ86" s="198"/>
      <c r="AR86" s="198"/>
      <c r="AS86" s="198"/>
      <c r="AT86" s="198"/>
      <c r="AU86" s="198"/>
      <c r="AV86" s="198"/>
      <c r="AW86" s="198"/>
      <c r="AX86" s="198"/>
      <c r="AY86" s="198"/>
      <c r="AZ86" s="198"/>
      <c r="BA86" s="198"/>
      <c r="BB86" s="198"/>
      <c r="BC86" s="198"/>
      <c r="BD86" s="198"/>
      <c r="BE86" s="198"/>
      <c r="BF86" s="198"/>
      <c r="BG86" s="198"/>
      <c r="BH86" s="198"/>
      <c r="BI86" s="198"/>
      <c r="BJ86" s="198"/>
      <c r="BK86" s="198"/>
      <c r="BL86" s="198"/>
      <c r="BM86" s="198"/>
      <c r="BN86" s="198"/>
      <c r="BO86" s="198"/>
      <c r="BP86" s="198"/>
      <c r="BQ86" s="198"/>
      <c r="BR86" s="198"/>
      <c r="BS86" s="198"/>
      <c r="BT86" s="198"/>
      <c r="BU86" s="198"/>
      <c r="BV86" s="198"/>
      <c r="BW86" s="198"/>
      <c r="BX86" s="198"/>
      <c r="BY86" s="198"/>
      <c r="BZ86" s="198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5" t="s">
        <v>90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  <c r="BW107" s="211"/>
      <c r="BX107" s="211"/>
      <c r="BY107" s="211"/>
      <c r="BZ107" s="211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  <c r="BI109" s="211"/>
      <c r="BJ109" s="211"/>
      <c r="BK109" s="211"/>
      <c r="BL109" s="211"/>
      <c r="BM109" s="211"/>
      <c r="BN109" s="211"/>
      <c r="BO109" s="211"/>
      <c r="BP109" s="211"/>
      <c r="BQ109" s="211"/>
      <c r="BR109" s="211"/>
      <c r="BS109" s="211"/>
      <c r="BT109" s="211"/>
      <c r="BU109" s="211"/>
      <c r="BV109" s="211"/>
      <c r="BW109" s="211"/>
      <c r="BX109" s="211"/>
      <c r="BY109" s="211"/>
      <c r="BZ109" s="211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5" t="s">
        <v>74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24" t="s">
        <v>11</v>
      </c>
      <c r="AV110" s="225"/>
      <c r="AW110" s="225"/>
      <c r="AX110" s="225"/>
      <c r="AY110" s="225"/>
      <c r="AZ110" s="225"/>
      <c r="BA110" s="225"/>
      <c r="BB110" s="225"/>
      <c r="BC110" s="225"/>
      <c r="BD110" s="225"/>
      <c r="BE110" s="226"/>
      <c r="BF110" s="224" t="s">
        <v>12</v>
      </c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6"/>
      <c r="BQ110" s="224" t="s">
        <v>55</v>
      </c>
      <c r="BR110" s="225"/>
      <c r="BS110" s="225"/>
      <c r="BT110" s="225"/>
      <c r="BU110" s="225"/>
      <c r="BV110" s="225"/>
      <c r="BW110" s="225"/>
      <c r="BX110" s="225"/>
      <c r="BY110" s="225"/>
      <c r="BZ110" s="22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27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9"/>
      <c r="BF111" s="227"/>
      <c r="BG111" s="228"/>
      <c r="BH111" s="228"/>
      <c r="BI111" s="228"/>
      <c r="BJ111" s="228"/>
      <c r="BK111" s="228"/>
      <c r="BL111" s="228"/>
      <c r="BM111" s="228"/>
      <c r="BN111" s="228"/>
      <c r="BO111" s="228"/>
      <c r="BP111" s="229"/>
      <c r="BQ111" s="227"/>
      <c r="BR111" s="228"/>
      <c r="BS111" s="228"/>
      <c r="BT111" s="228"/>
      <c r="BU111" s="228"/>
      <c r="BV111" s="228"/>
      <c r="BW111" s="228"/>
      <c r="BX111" s="228"/>
      <c r="BY111" s="228"/>
      <c r="BZ111" s="22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5"/>
      <c r="C112" s="206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7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39"/>
      <c r="BR112" s="240"/>
      <c r="BS112" s="240"/>
      <c r="BT112" s="240"/>
      <c r="BU112" s="240"/>
      <c r="BV112" s="240"/>
      <c r="BW112" s="240"/>
      <c r="BX112" s="240"/>
      <c r="BY112" s="240"/>
      <c r="BZ112" s="241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08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10"/>
      <c r="BF113" s="168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70"/>
      <c r="BQ113" s="199"/>
      <c r="BR113" s="200"/>
      <c r="BS113" s="200"/>
      <c r="BT113" s="200"/>
      <c r="BU113" s="200"/>
      <c r="BV113" s="200"/>
      <c r="BW113" s="200"/>
      <c r="BX113" s="200"/>
      <c r="BY113" s="200"/>
      <c r="BZ113" s="201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08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10"/>
      <c r="BF114" s="168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70"/>
      <c r="BQ114" s="199"/>
      <c r="BR114" s="200"/>
      <c r="BS114" s="200"/>
      <c r="BT114" s="200"/>
      <c r="BU114" s="200"/>
      <c r="BV114" s="200"/>
      <c r="BW114" s="200"/>
      <c r="BX114" s="200"/>
      <c r="BY114" s="200"/>
      <c r="BZ114" s="201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08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10"/>
      <c r="BF115" s="168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70"/>
      <c r="BQ115" s="199"/>
      <c r="BR115" s="200"/>
      <c r="BS115" s="200"/>
      <c r="BT115" s="200"/>
      <c r="BU115" s="200"/>
      <c r="BV115" s="200"/>
      <c r="BW115" s="200"/>
      <c r="BX115" s="200"/>
      <c r="BY115" s="200"/>
      <c r="BZ115" s="201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08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10"/>
      <c r="BF116" s="168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70"/>
      <c r="BQ116" s="199"/>
      <c r="BR116" s="200"/>
      <c r="BS116" s="200"/>
      <c r="BT116" s="200"/>
      <c r="BU116" s="200"/>
      <c r="BV116" s="200"/>
      <c r="BW116" s="200"/>
      <c r="BX116" s="200"/>
      <c r="BY116" s="200"/>
      <c r="BZ116" s="201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08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10"/>
      <c r="BF117" s="168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70"/>
      <c r="BQ117" s="199"/>
      <c r="BR117" s="200"/>
      <c r="BS117" s="200"/>
      <c r="BT117" s="200"/>
      <c r="BU117" s="200"/>
      <c r="BV117" s="200"/>
      <c r="BW117" s="200"/>
      <c r="BX117" s="200"/>
      <c r="BY117" s="200"/>
      <c r="BZ117" s="201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08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10"/>
      <c r="BF118" s="168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70"/>
      <c r="BQ118" s="199"/>
      <c r="BR118" s="200"/>
      <c r="BS118" s="200"/>
      <c r="BT118" s="200"/>
      <c r="BU118" s="200"/>
      <c r="BV118" s="200"/>
      <c r="BW118" s="200"/>
      <c r="BX118" s="200"/>
      <c r="BY118" s="200"/>
      <c r="BZ118" s="201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08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10"/>
      <c r="BF119" s="168"/>
      <c r="BG119" s="169"/>
      <c r="BH119" s="169"/>
      <c r="BI119" s="169"/>
      <c r="BJ119" s="169"/>
      <c r="BK119" s="169"/>
      <c r="BL119" s="169"/>
      <c r="BM119" s="169"/>
      <c r="BN119" s="169"/>
      <c r="BO119" s="169"/>
      <c r="BP119" s="170"/>
      <c r="BQ119" s="199"/>
      <c r="BR119" s="200"/>
      <c r="BS119" s="200"/>
      <c r="BT119" s="200"/>
      <c r="BU119" s="200"/>
      <c r="BV119" s="200"/>
      <c r="BW119" s="200"/>
      <c r="BX119" s="200"/>
      <c r="BY119" s="200"/>
      <c r="BZ119" s="201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08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10"/>
      <c r="BF120" s="168"/>
      <c r="BG120" s="169"/>
      <c r="BH120" s="169"/>
      <c r="BI120" s="169"/>
      <c r="BJ120" s="169"/>
      <c r="BK120" s="169"/>
      <c r="BL120" s="169"/>
      <c r="BM120" s="169"/>
      <c r="BN120" s="169"/>
      <c r="BO120" s="169"/>
      <c r="BP120" s="170"/>
      <c r="BQ120" s="199"/>
      <c r="BR120" s="200"/>
      <c r="BS120" s="200"/>
      <c r="BT120" s="200"/>
      <c r="BU120" s="200"/>
      <c r="BV120" s="200"/>
      <c r="BW120" s="200"/>
      <c r="BX120" s="200"/>
      <c r="BY120" s="200"/>
      <c r="BZ120" s="201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2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4"/>
      <c r="AU121" s="242"/>
      <c r="AV121" s="243"/>
      <c r="AW121" s="243"/>
      <c r="AX121" s="243"/>
      <c r="AY121" s="243"/>
      <c r="AZ121" s="243"/>
      <c r="BA121" s="243"/>
      <c r="BB121" s="243"/>
      <c r="BC121" s="243"/>
      <c r="BD121" s="243"/>
      <c r="BE121" s="244"/>
      <c r="BF121" s="236"/>
      <c r="BG121" s="237"/>
      <c r="BH121" s="237"/>
      <c r="BI121" s="237"/>
      <c r="BJ121" s="237"/>
      <c r="BK121" s="237"/>
      <c r="BL121" s="237"/>
      <c r="BM121" s="237"/>
      <c r="BN121" s="237"/>
      <c r="BO121" s="237"/>
      <c r="BP121" s="238"/>
      <c r="BQ121" s="233"/>
      <c r="BR121" s="234"/>
      <c r="BS121" s="234"/>
      <c r="BT121" s="234"/>
      <c r="BU121" s="234"/>
      <c r="BV121" s="234"/>
      <c r="BW121" s="234"/>
      <c r="BX121" s="234"/>
      <c r="BY121" s="234"/>
      <c r="BZ121" s="23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  <c r="BI122" s="211"/>
      <c r="BJ122" s="211"/>
      <c r="BK122" s="211"/>
      <c r="BL122" s="211"/>
      <c r="BM122" s="211"/>
      <c r="BN122" s="211"/>
      <c r="BO122" s="211"/>
      <c r="BP122" s="211"/>
      <c r="BQ122" s="211"/>
      <c r="BR122" s="211"/>
      <c r="BS122" s="211"/>
      <c r="BT122" s="211"/>
      <c r="BU122" s="211"/>
      <c r="BV122" s="211"/>
      <c r="BW122" s="211"/>
      <c r="BX122" s="211"/>
      <c r="BY122" s="211"/>
      <c r="BZ122" s="211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5" t="s">
        <v>91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211"/>
      <c r="BM143" s="211"/>
      <c r="BN143" s="211"/>
      <c r="BO143" s="211"/>
      <c r="BP143" s="211"/>
      <c r="BQ143" s="211"/>
      <c r="BR143" s="211"/>
      <c r="BS143" s="211"/>
      <c r="BT143" s="211"/>
      <c r="BU143" s="211"/>
      <c r="BV143" s="211"/>
      <c r="BW143" s="211"/>
      <c r="BX143" s="211"/>
      <c r="BY143" s="211"/>
      <c r="BZ143" s="211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1"/>
      <c r="C145" s="211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  <c r="BI145" s="211"/>
      <c r="BJ145" s="211"/>
      <c r="BK145" s="211"/>
      <c r="BL145" s="211"/>
      <c r="BM145" s="211"/>
      <c r="BN145" s="211"/>
      <c r="BO145" s="211"/>
      <c r="BP145" s="211"/>
      <c r="BQ145" s="211"/>
      <c r="BR145" s="211"/>
      <c r="BS145" s="211"/>
      <c r="BT145" s="211"/>
      <c r="BU145" s="211"/>
      <c r="BV145" s="211"/>
      <c r="BW145" s="211"/>
      <c r="BX145" s="211"/>
      <c r="BY145" s="211"/>
      <c r="BZ145" s="211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5" t="s">
        <v>74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24" t="s">
        <v>11</v>
      </c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6"/>
      <c r="BF146" s="224" t="s">
        <v>12</v>
      </c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6"/>
      <c r="BQ146" s="224" t="s">
        <v>55</v>
      </c>
      <c r="BR146" s="225"/>
      <c r="BS146" s="225"/>
      <c r="BT146" s="225"/>
      <c r="BU146" s="225"/>
      <c r="BV146" s="225"/>
      <c r="BW146" s="225"/>
      <c r="BX146" s="225"/>
      <c r="BY146" s="225"/>
      <c r="BZ146" s="22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27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9"/>
      <c r="BF147" s="227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9"/>
      <c r="BQ147" s="227"/>
      <c r="BR147" s="228"/>
      <c r="BS147" s="228"/>
      <c r="BT147" s="228"/>
      <c r="BU147" s="228"/>
      <c r="BV147" s="228"/>
      <c r="BW147" s="228"/>
      <c r="BX147" s="228"/>
      <c r="BY147" s="228"/>
      <c r="BZ147" s="22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5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7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39"/>
      <c r="BR148" s="240"/>
      <c r="BS148" s="240"/>
      <c r="BT148" s="240"/>
      <c r="BU148" s="240"/>
      <c r="BV148" s="240"/>
      <c r="BW148" s="240"/>
      <c r="BX148" s="240"/>
      <c r="BY148" s="240"/>
      <c r="BZ148" s="241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08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10"/>
      <c r="BF149" s="168"/>
      <c r="BG149" s="169"/>
      <c r="BH149" s="169"/>
      <c r="BI149" s="169"/>
      <c r="BJ149" s="169"/>
      <c r="BK149" s="169"/>
      <c r="BL149" s="169"/>
      <c r="BM149" s="169"/>
      <c r="BN149" s="169"/>
      <c r="BO149" s="169"/>
      <c r="BP149" s="170"/>
      <c r="BQ149" s="199"/>
      <c r="BR149" s="200"/>
      <c r="BS149" s="200"/>
      <c r="BT149" s="200"/>
      <c r="BU149" s="200"/>
      <c r="BV149" s="200"/>
      <c r="BW149" s="200"/>
      <c r="BX149" s="200"/>
      <c r="BY149" s="200"/>
      <c r="BZ149" s="201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08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10"/>
      <c r="BF150" s="168"/>
      <c r="BG150" s="169"/>
      <c r="BH150" s="169"/>
      <c r="BI150" s="169"/>
      <c r="BJ150" s="169"/>
      <c r="BK150" s="169"/>
      <c r="BL150" s="169"/>
      <c r="BM150" s="169"/>
      <c r="BN150" s="169"/>
      <c r="BO150" s="169"/>
      <c r="BP150" s="170"/>
      <c r="BQ150" s="199"/>
      <c r="BR150" s="200"/>
      <c r="BS150" s="200"/>
      <c r="BT150" s="200"/>
      <c r="BU150" s="200"/>
      <c r="BV150" s="200"/>
      <c r="BW150" s="200"/>
      <c r="BX150" s="200"/>
      <c r="BY150" s="200"/>
      <c r="BZ150" s="201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08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10"/>
      <c r="BF151" s="168"/>
      <c r="BG151" s="169"/>
      <c r="BH151" s="169"/>
      <c r="BI151" s="169"/>
      <c r="BJ151" s="169"/>
      <c r="BK151" s="169"/>
      <c r="BL151" s="169"/>
      <c r="BM151" s="169"/>
      <c r="BN151" s="169"/>
      <c r="BO151" s="169"/>
      <c r="BP151" s="170"/>
      <c r="BQ151" s="199"/>
      <c r="BR151" s="200"/>
      <c r="BS151" s="200"/>
      <c r="BT151" s="200"/>
      <c r="BU151" s="200"/>
      <c r="BV151" s="200"/>
      <c r="BW151" s="200"/>
      <c r="BX151" s="200"/>
      <c r="BY151" s="200"/>
      <c r="BZ151" s="201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08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10"/>
      <c r="BF152" s="168"/>
      <c r="BG152" s="169"/>
      <c r="BH152" s="169"/>
      <c r="BI152" s="169"/>
      <c r="BJ152" s="169"/>
      <c r="BK152" s="169"/>
      <c r="BL152" s="169"/>
      <c r="BM152" s="169"/>
      <c r="BN152" s="169"/>
      <c r="BO152" s="169"/>
      <c r="BP152" s="170"/>
      <c r="BQ152" s="199"/>
      <c r="BR152" s="200"/>
      <c r="BS152" s="200"/>
      <c r="BT152" s="200"/>
      <c r="BU152" s="200"/>
      <c r="BV152" s="200"/>
      <c r="BW152" s="200"/>
      <c r="BX152" s="200"/>
      <c r="BY152" s="200"/>
      <c r="BZ152" s="201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08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10"/>
      <c r="BF153" s="168"/>
      <c r="BG153" s="169"/>
      <c r="BH153" s="169"/>
      <c r="BI153" s="169"/>
      <c r="BJ153" s="169"/>
      <c r="BK153" s="169"/>
      <c r="BL153" s="169"/>
      <c r="BM153" s="169"/>
      <c r="BN153" s="169"/>
      <c r="BO153" s="169"/>
      <c r="BP153" s="170"/>
      <c r="BQ153" s="199"/>
      <c r="BR153" s="200"/>
      <c r="BS153" s="200"/>
      <c r="BT153" s="200"/>
      <c r="BU153" s="200"/>
      <c r="BV153" s="200"/>
      <c r="BW153" s="200"/>
      <c r="BX153" s="200"/>
      <c r="BY153" s="200"/>
      <c r="BZ153" s="201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08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10"/>
      <c r="BF154" s="168"/>
      <c r="BG154" s="169"/>
      <c r="BH154" s="169"/>
      <c r="BI154" s="169"/>
      <c r="BJ154" s="169"/>
      <c r="BK154" s="169"/>
      <c r="BL154" s="169"/>
      <c r="BM154" s="169"/>
      <c r="BN154" s="169"/>
      <c r="BO154" s="169"/>
      <c r="BP154" s="170"/>
      <c r="BQ154" s="199"/>
      <c r="BR154" s="200"/>
      <c r="BS154" s="200"/>
      <c r="BT154" s="200"/>
      <c r="BU154" s="200"/>
      <c r="BV154" s="200"/>
      <c r="BW154" s="200"/>
      <c r="BX154" s="200"/>
      <c r="BY154" s="200"/>
      <c r="BZ154" s="201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08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10"/>
      <c r="BF155" s="168"/>
      <c r="BG155" s="169"/>
      <c r="BH155" s="169"/>
      <c r="BI155" s="169"/>
      <c r="BJ155" s="169"/>
      <c r="BK155" s="169"/>
      <c r="BL155" s="169"/>
      <c r="BM155" s="169"/>
      <c r="BN155" s="169"/>
      <c r="BO155" s="169"/>
      <c r="BP155" s="170"/>
      <c r="BQ155" s="199"/>
      <c r="BR155" s="200"/>
      <c r="BS155" s="200"/>
      <c r="BT155" s="200"/>
      <c r="BU155" s="200"/>
      <c r="BV155" s="200"/>
      <c r="BW155" s="200"/>
      <c r="BX155" s="200"/>
      <c r="BY155" s="200"/>
      <c r="BZ155" s="201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08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10"/>
      <c r="BF156" s="168"/>
      <c r="BG156" s="169"/>
      <c r="BH156" s="169"/>
      <c r="BI156" s="169"/>
      <c r="BJ156" s="169"/>
      <c r="BK156" s="169"/>
      <c r="BL156" s="169"/>
      <c r="BM156" s="169"/>
      <c r="BN156" s="169"/>
      <c r="BO156" s="169"/>
      <c r="BP156" s="170"/>
      <c r="BQ156" s="199"/>
      <c r="BR156" s="200"/>
      <c r="BS156" s="200"/>
      <c r="BT156" s="200"/>
      <c r="BU156" s="200"/>
      <c r="BV156" s="200"/>
      <c r="BW156" s="200"/>
      <c r="BX156" s="200"/>
      <c r="BY156" s="200"/>
      <c r="BZ156" s="201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2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4"/>
      <c r="AU157" s="242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4"/>
      <c r="BF157" s="236"/>
      <c r="BG157" s="237"/>
      <c r="BH157" s="237"/>
      <c r="BI157" s="237"/>
      <c r="BJ157" s="237"/>
      <c r="BK157" s="237"/>
      <c r="BL157" s="237"/>
      <c r="BM157" s="237"/>
      <c r="BN157" s="237"/>
      <c r="BO157" s="237"/>
      <c r="BP157" s="238"/>
      <c r="BQ157" s="233"/>
      <c r="BR157" s="234"/>
      <c r="BS157" s="234"/>
      <c r="BT157" s="234"/>
      <c r="BU157" s="234"/>
      <c r="BV157" s="234"/>
      <c r="BW157" s="234"/>
      <c r="BX157" s="234"/>
      <c r="BY157" s="234"/>
      <c r="BZ157" s="23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8" t="s">
        <v>176</v>
      </c>
      <c r="D225" s="198"/>
      <c r="E225" s="198"/>
      <c r="F225" s="198"/>
      <c r="G225" s="198"/>
      <c r="H225" s="198"/>
      <c r="I225" s="198"/>
      <c r="J225" s="198"/>
      <c r="K225" s="198"/>
      <c r="L225" s="198"/>
      <c r="M225" s="198"/>
      <c r="N225" s="198"/>
      <c r="O225" s="198"/>
      <c r="P225" s="198"/>
      <c r="Q225" s="198"/>
      <c r="R225" s="198"/>
      <c r="S225" s="198"/>
      <c r="T225" s="198"/>
      <c r="U225" s="198"/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  <c r="BR225" s="198"/>
      <c r="BS225" s="198"/>
      <c r="BT225" s="198"/>
      <c r="BU225" s="198"/>
      <c r="BV225" s="198"/>
      <c r="BW225" s="198"/>
      <c r="BX225" s="198"/>
      <c r="BY225" s="198"/>
      <c r="BZ225" s="198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5" t="s">
        <v>59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5" t="s">
        <v>60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5" t="s">
        <v>80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5" t="s">
        <v>81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4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3" t="s">
        <v>195</v>
      </c>
      <c r="AF337" s="93"/>
      <c r="AG337" s="93"/>
      <c r="AH337" s="93"/>
      <c r="AI337" s="93"/>
      <c r="AJ337" s="93"/>
      <c r="AK337" s="93"/>
      <c r="AL337" s="93"/>
      <c r="AM337" s="9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6" t="s">
        <v>98</v>
      </c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8"/>
      <c r="AS340" s="186" t="s">
        <v>99</v>
      </c>
      <c r="AT340" s="187"/>
      <c r="AU340" s="187"/>
      <c r="AV340" s="187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89"/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190"/>
      <c r="AO341" s="190"/>
      <c r="AP341" s="190"/>
      <c r="AQ341" s="190"/>
      <c r="AR341" s="191"/>
      <c r="AS341" s="189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  <c r="BI341" s="190"/>
      <c r="BJ341" s="190"/>
      <c r="BK341" s="190"/>
      <c r="BL341" s="190"/>
      <c r="BM341" s="190"/>
      <c r="BN341" s="190"/>
      <c r="BO341" s="190"/>
      <c r="BP341" s="190"/>
      <c r="BQ341" s="190"/>
      <c r="BR341" s="190"/>
      <c r="BS341" s="190"/>
      <c r="BT341" s="190"/>
      <c r="BU341" s="190"/>
      <c r="BV341" s="190"/>
      <c r="BW341" s="190"/>
      <c r="BX341" s="190"/>
      <c r="BY341" s="190"/>
      <c r="BZ341" s="193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103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19"/>
      <c r="AS342" s="103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  <c r="BM342" s="104"/>
      <c r="BN342" s="104"/>
      <c r="BO342" s="104"/>
      <c r="BP342" s="104"/>
      <c r="BQ342" s="104"/>
      <c r="BR342" s="104"/>
      <c r="BS342" s="104"/>
      <c r="BT342" s="104"/>
      <c r="BU342" s="104"/>
      <c r="BV342" s="104"/>
      <c r="BW342" s="104"/>
      <c r="BX342" s="104"/>
      <c r="BY342" s="104"/>
      <c r="BZ342" s="10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103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19"/>
      <c r="AS343" s="103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  <c r="BM343" s="104"/>
      <c r="BN343" s="104"/>
      <c r="BO343" s="104"/>
      <c r="BP343" s="104"/>
      <c r="BQ343" s="104"/>
      <c r="BR343" s="104"/>
      <c r="BS343" s="104"/>
      <c r="BT343" s="104"/>
      <c r="BU343" s="104"/>
      <c r="BV343" s="104"/>
      <c r="BW343" s="104"/>
      <c r="BX343" s="104"/>
      <c r="BY343" s="104"/>
      <c r="BZ343" s="10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103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19"/>
      <c r="AS344" s="103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  <c r="BM344" s="104"/>
      <c r="BN344" s="104"/>
      <c r="BO344" s="104"/>
      <c r="BP344" s="104"/>
      <c r="BQ344" s="104"/>
      <c r="BR344" s="104"/>
      <c r="BS344" s="104"/>
      <c r="BT344" s="104"/>
      <c r="BU344" s="104"/>
      <c r="BV344" s="104"/>
      <c r="BW344" s="104"/>
      <c r="BX344" s="104"/>
      <c r="BY344" s="104"/>
      <c r="BZ344" s="10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103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19"/>
      <c r="AS345" s="103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  <c r="BM345" s="104"/>
      <c r="BN345" s="104"/>
      <c r="BO345" s="104"/>
      <c r="BP345" s="104"/>
      <c r="BQ345" s="104"/>
      <c r="BR345" s="104"/>
      <c r="BS345" s="104"/>
      <c r="BT345" s="104"/>
      <c r="BU345" s="104"/>
      <c r="BV345" s="104"/>
      <c r="BW345" s="104"/>
      <c r="BX345" s="104"/>
      <c r="BY345" s="104"/>
      <c r="BZ345" s="10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103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19"/>
      <c r="AS346" s="103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  <c r="BM346" s="104"/>
      <c r="BN346" s="104"/>
      <c r="BO346" s="104"/>
      <c r="BP346" s="104"/>
      <c r="BQ346" s="104"/>
      <c r="BR346" s="104"/>
      <c r="BS346" s="104"/>
      <c r="BT346" s="104"/>
      <c r="BU346" s="104"/>
      <c r="BV346" s="104"/>
      <c r="BW346" s="104"/>
      <c r="BX346" s="104"/>
      <c r="BY346" s="104"/>
      <c r="BZ346" s="10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103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19"/>
      <c r="AS347" s="103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  <c r="BM347" s="104"/>
      <c r="BN347" s="104"/>
      <c r="BO347" s="104"/>
      <c r="BP347" s="104"/>
      <c r="BQ347" s="104"/>
      <c r="BR347" s="104"/>
      <c r="BS347" s="104"/>
      <c r="BT347" s="104"/>
      <c r="BU347" s="104"/>
      <c r="BV347" s="104"/>
      <c r="BW347" s="104"/>
      <c r="BX347" s="104"/>
      <c r="BY347" s="104"/>
      <c r="BZ347" s="10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103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19"/>
      <c r="AS348" s="103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  <c r="BM348" s="104"/>
      <c r="BN348" s="104"/>
      <c r="BO348" s="104"/>
      <c r="BP348" s="104"/>
      <c r="BQ348" s="104"/>
      <c r="BR348" s="104"/>
      <c r="BS348" s="104"/>
      <c r="BT348" s="104"/>
      <c r="BU348" s="104"/>
      <c r="BV348" s="104"/>
      <c r="BW348" s="104"/>
      <c r="BX348" s="104"/>
      <c r="BY348" s="104"/>
      <c r="BZ348" s="10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103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19"/>
      <c r="AS349" s="103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  <c r="BM349" s="104"/>
      <c r="BN349" s="104"/>
      <c r="BO349" s="104"/>
      <c r="BP349" s="104"/>
      <c r="BQ349" s="104"/>
      <c r="BR349" s="104"/>
      <c r="BS349" s="104"/>
      <c r="BT349" s="104"/>
      <c r="BU349" s="104"/>
      <c r="BV349" s="104"/>
      <c r="BW349" s="104"/>
      <c r="BX349" s="104"/>
      <c r="BY349" s="104"/>
      <c r="BZ349" s="10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8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9" t="s">
        <v>34</v>
      </c>
      <c r="K356" s="89"/>
      <c r="L356" s="89"/>
      <c r="M356" s="89"/>
      <c r="N356" s="89"/>
      <c r="O356" s="89"/>
      <c r="P356" s="89"/>
      <c r="Q356" s="89"/>
      <c r="R356" s="89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0" t="s">
        <v>100</v>
      </c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21"/>
      <c r="AV381" s="121"/>
      <c r="AW381" s="121"/>
      <c r="AX381" s="121"/>
      <c r="AY381" s="121"/>
      <c r="AZ381" s="121"/>
      <c r="BA381" s="121"/>
      <c r="BB381" s="121"/>
      <c r="BC381" s="121"/>
      <c r="BD381" s="121"/>
      <c r="BE381" s="121"/>
      <c r="BF381" s="121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21"/>
      <c r="BS381" s="121"/>
      <c r="BT381" s="121"/>
      <c r="BU381" s="121"/>
      <c r="BV381" s="121"/>
      <c r="BW381" s="121"/>
      <c r="BX381" s="121"/>
      <c r="BY381" s="121"/>
      <c r="BZ381" s="12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3">
        <f>+AJ38</f>
        <v>0</v>
      </c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4"/>
      <c r="BV382" s="124"/>
      <c r="BW382" s="124"/>
      <c r="BX382" s="124"/>
      <c r="BY382" s="124"/>
      <c r="BZ382" s="12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5" t="s">
        <v>93</v>
      </c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26" t="s">
        <v>38</v>
      </c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8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9" t="s">
        <v>159</v>
      </c>
      <c r="K387" s="89"/>
      <c r="L387" s="89"/>
      <c r="M387" s="89"/>
      <c r="N387" s="89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0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9" t="s">
        <v>82</v>
      </c>
      <c r="K397" s="89"/>
      <c r="L397" s="89"/>
      <c r="M397" s="89"/>
      <c r="N397" s="89"/>
      <c r="O397" s="89"/>
      <c r="P397" s="89"/>
      <c r="Q397" s="89"/>
      <c r="R397" s="89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90" t="s">
        <v>127</v>
      </c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2"/>
      <c r="BG422" s="129" t="s">
        <v>128</v>
      </c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2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6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6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6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6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6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6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6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6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4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9" t="s">
        <v>34</v>
      </c>
      <c r="K436" s="89"/>
      <c r="L436" s="89"/>
      <c r="M436" s="89"/>
      <c r="N436" s="89"/>
      <c r="O436" s="89"/>
      <c r="P436" s="89"/>
      <c r="Q436" s="89"/>
      <c r="R436" s="8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50" t="s">
        <v>135</v>
      </c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  <c r="AA461" s="251"/>
      <c r="AB461" s="251"/>
      <c r="AC461" s="251"/>
      <c r="AD461" s="251"/>
      <c r="AE461" s="251"/>
      <c r="AF461" s="251"/>
      <c r="AG461" s="251"/>
      <c r="AH461" s="251"/>
      <c r="AI461" s="251"/>
      <c r="AJ461" s="251"/>
      <c r="AK461" s="251"/>
      <c r="AL461" s="251"/>
      <c r="AM461" s="251"/>
      <c r="AN461" s="251"/>
      <c r="AO461" s="251"/>
      <c r="AP461" s="251"/>
      <c r="AQ461" s="251"/>
      <c r="AR461" s="251"/>
      <c r="AS461" s="251"/>
      <c r="AT461" s="251"/>
      <c r="AU461" s="251"/>
      <c r="AV461" s="251"/>
      <c r="AW461" s="251"/>
      <c r="AX461" s="251"/>
      <c r="AY461" s="251"/>
      <c r="AZ461" s="251"/>
      <c r="BA461" s="251"/>
      <c r="BB461" s="251"/>
      <c r="BC461" s="251"/>
      <c r="BD461" s="251"/>
      <c r="BE461" s="251"/>
      <c r="BF461" s="251"/>
      <c r="BG461" s="251"/>
      <c r="BH461" s="251"/>
      <c r="BI461" s="251"/>
      <c r="BJ461" s="251"/>
      <c r="BK461" s="251"/>
      <c r="BL461" s="251"/>
      <c r="BM461" s="251"/>
      <c r="BN461" s="251"/>
      <c r="BO461" s="251"/>
      <c r="BP461" s="251"/>
      <c r="BQ461" s="251"/>
      <c r="BR461" s="251"/>
      <c r="BS461" s="251"/>
      <c r="BT461" s="251"/>
      <c r="BU461" s="251"/>
      <c r="BV461" s="251"/>
      <c r="BW461" s="251"/>
      <c r="BX461" s="251"/>
      <c r="BY461" s="251"/>
      <c r="BZ461" s="25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341" t="str">
        <f t="shared" ref="BO463:BO472" si="77">+IF(AF463="","",IF(AW463="","",IF(ROUND(AF463/AW463,4)&gt;100%,"chyba",ROUND(AF463/AW463,4))))</f>
        <v/>
      </c>
      <c r="BP463" s="341"/>
      <c r="BQ463" s="341"/>
      <c r="BR463" s="341"/>
      <c r="BS463" s="341"/>
      <c r="BT463" s="341"/>
      <c r="BU463" s="341"/>
      <c r="BV463" s="341"/>
      <c r="BW463" s="341"/>
      <c r="BX463" s="341"/>
      <c r="BY463" s="341"/>
      <c r="BZ463" s="3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341" t="str">
        <f t="shared" si="77"/>
        <v/>
      </c>
      <c r="BP464" s="341"/>
      <c r="BQ464" s="341"/>
      <c r="BR464" s="341"/>
      <c r="BS464" s="341"/>
      <c r="BT464" s="341"/>
      <c r="BU464" s="341"/>
      <c r="BV464" s="341"/>
      <c r="BW464" s="341"/>
      <c r="BX464" s="341"/>
      <c r="BY464" s="341"/>
      <c r="BZ464" s="3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341" t="str">
        <f t="shared" si="77"/>
        <v/>
      </c>
      <c r="BP465" s="341"/>
      <c r="BQ465" s="341"/>
      <c r="BR465" s="341"/>
      <c r="BS465" s="341"/>
      <c r="BT465" s="341"/>
      <c r="BU465" s="341"/>
      <c r="BV465" s="341"/>
      <c r="BW465" s="341"/>
      <c r="BX465" s="341"/>
      <c r="BY465" s="341"/>
      <c r="BZ465" s="3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341" t="str">
        <f t="shared" si="77"/>
        <v/>
      </c>
      <c r="BP466" s="341"/>
      <c r="BQ466" s="341"/>
      <c r="BR466" s="341"/>
      <c r="BS466" s="341"/>
      <c r="BT466" s="341"/>
      <c r="BU466" s="341"/>
      <c r="BV466" s="341"/>
      <c r="BW466" s="341"/>
      <c r="BX466" s="341"/>
      <c r="BY466" s="341"/>
      <c r="BZ466" s="3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341" t="str">
        <f t="shared" si="77"/>
        <v/>
      </c>
      <c r="BP467" s="341"/>
      <c r="BQ467" s="341"/>
      <c r="BR467" s="341"/>
      <c r="BS467" s="341"/>
      <c r="BT467" s="341"/>
      <c r="BU467" s="341"/>
      <c r="BV467" s="341"/>
      <c r="BW467" s="341"/>
      <c r="BX467" s="341"/>
      <c r="BY467" s="341"/>
      <c r="BZ467" s="3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341" t="str">
        <f t="shared" si="77"/>
        <v/>
      </c>
      <c r="BP468" s="341"/>
      <c r="BQ468" s="341"/>
      <c r="BR468" s="341"/>
      <c r="BS468" s="341"/>
      <c r="BT468" s="341"/>
      <c r="BU468" s="341"/>
      <c r="BV468" s="341"/>
      <c r="BW468" s="341"/>
      <c r="BX468" s="341"/>
      <c r="BY468" s="341"/>
      <c r="BZ468" s="3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341" t="str">
        <f t="shared" si="77"/>
        <v/>
      </c>
      <c r="BP469" s="341"/>
      <c r="BQ469" s="341"/>
      <c r="BR469" s="341"/>
      <c r="BS469" s="341"/>
      <c r="BT469" s="341"/>
      <c r="BU469" s="341"/>
      <c r="BV469" s="341"/>
      <c r="BW469" s="341"/>
      <c r="BX469" s="341"/>
      <c r="BY469" s="341"/>
      <c r="BZ469" s="3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341" t="str">
        <f t="shared" si="77"/>
        <v/>
      </c>
      <c r="BP470" s="341"/>
      <c r="BQ470" s="341"/>
      <c r="BR470" s="341"/>
      <c r="BS470" s="341"/>
      <c r="BT470" s="341"/>
      <c r="BU470" s="341"/>
      <c r="BV470" s="341"/>
      <c r="BW470" s="341"/>
      <c r="BX470" s="341"/>
      <c r="BY470" s="341"/>
      <c r="BZ470" s="3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341" t="str">
        <f t="shared" si="77"/>
        <v/>
      </c>
      <c r="BP471" s="341"/>
      <c r="BQ471" s="341"/>
      <c r="BR471" s="341"/>
      <c r="BS471" s="341"/>
      <c r="BT471" s="341"/>
      <c r="BU471" s="341"/>
      <c r="BV471" s="341"/>
      <c r="BW471" s="341"/>
      <c r="BX471" s="341"/>
      <c r="BY471" s="341"/>
      <c r="BZ471" s="3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2"/>
      <c r="AX472" s="272"/>
      <c r="AY472" s="272"/>
      <c r="AZ472" s="272"/>
      <c r="BA472" s="272"/>
      <c r="BB472" s="272"/>
      <c r="BC472" s="272"/>
      <c r="BD472" s="272"/>
      <c r="BE472" s="272"/>
      <c r="BF472" s="272"/>
      <c r="BG472" s="272"/>
      <c r="BH472" s="272"/>
      <c r="BI472" s="272"/>
      <c r="BJ472" s="272"/>
      <c r="BK472" s="272"/>
      <c r="BL472" s="272"/>
      <c r="BM472" s="272"/>
      <c r="BN472" s="272"/>
      <c r="BO472" s="273" t="str">
        <f t="shared" si="77"/>
        <v/>
      </c>
      <c r="BP472" s="273"/>
      <c r="BQ472" s="273"/>
      <c r="BR472" s="273"/>
      <c r="BS472" s="273"/>
      <c r="BT472" s="273"/>
      <c r="BU472" s="273"/>
      <c r="BV472" s="273"/>
      <c r="BW472" s="273"/>
      <c r="BX472" s="273"/>
      <c r="BY472" s="273"/>
      <c r="BZ472" s="27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50" t="s">
        <v>136</v>
      </c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  <c r="AA473" s="251"/>
      <c r="AB473" s="251"/>
      <c r="AC473" s="251"/>
      <c r="AD473" s="251"/>
      <c r="AE473" s="251"/>
      <c r="AF473" s="251"/>
      <c r="AG473" s="251"/>
      <c r="AH473" s="251"/>
      <c r="AI473" s="251"/>
      <c r="AJ473" s="251"/>
      <c r="AK473" s="251"/>
      <c r="AL473" s="251"/>
      <c r="AM473" s="251"/>
      <c r="AN473" s="251"/>
      <c r="AO473" s="251"/>
      <c r="AP473" s="251"/>
      <c r="AQ473" s="251"/>
      <c r="AR473" s="251"/>
      <c r="AS473" s="251"/>
      <c r="AT473" s="251"/>
      <c r="AU473" s="251"/>
      <c r="AV473" s="251"/>
      <c r="AW473" s="251"/>
      <c r="AX473" s="251"/>
      <c r="AY473" s="251"/>
      <c r="AZ473" s="251"/>
      <c r="BA473" s="251"/>
      <c r="BB473" s="251"/>
      <c r="BC473" s="251"/>
      <c r="BD473" s="251"/>
      <c r="BE473" s="251"/>
      <c r="BF473" s="251"/>
      <c r="BG473" s="251"/>
      <c r="BH473" s="251"/>
      <c r="BI473" s="251"/>
      <c r="BJ473" s="251"/>
      <c r="BK473" s="251"/>
      <c r="BL473" s="251"/>
      <c r="BM473" s="251"/>
      <c r="BN473" s="251"/>
      <c r="BO473" s="251"/>
      <c r="BP473" s="251"/>
      <c r="BQ473" s="251"/>
      <c r="BR473" s="251"/>
      <c r="BS473" s="251"/>
      <c r="BT473" s="251"/>
      <c r="BU473" s="251"/>
      <c r="BV473" s="251"/>
      <c r="BW473" s="251"/>
      <c r="BX473" s="251"/>
      <c r="BY473" s="251"/>
      <c r="BZ473" s="25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341" t="str">
        <f t="shared" ref="BO475:BO484" si="82">+IF(AF475="","",IF(AW475="","",IF(ROUND(AF475/AW475,4)&gt;100%,"chyba",ROUND(AF475/AW475,4))))</f>
        <v/>
      </c>
      <c r="BP475" s="341"/>
      <c r="BQ475" s="341"/>
      <c r="BR475" s="341"/>
      <c r="BS475" s="341"/>
      <c r="BT475" s="341"/>
      <c r="BU475" s="341"/>
      <c r="BV475" s="341"/>
      <c r="BW475" s="341"/>
      <c r="BX475" s="341"/>
      <c r="BY475" s="341"/>
      <c r="BZ475" s="3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341" t="str">
        <f t="shared" si="82"/>
        <v/>
      </c>
      <c r="BP476" s="341"/>
      <c r="BQ476" s="341"/>
      <c r="BR476" s="341"/>
      <c r="BS476" s="341"/>
      <c r="BT476" s="341"/>
      <c r="BU476" s="341"/>
      <c r="BV476" s="341"/>
      <c r="BW476" s="341"/>
      <c r="BX476" s="341"/>
      <c r="BY476" s="341"/>
      <c r="BZ476" s="3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341" t="str">
        <f t="shared" si="82"/>
        <v/>
      </c>
      <c r="BP477" s="341"/>
      <c r="BQ477" s="341"/>
      <c r="BR477" s="341"/>
      <c r="BS477" s="341"/>
      <c r="BT477" s="341"/>
      <c r="BU477" s="341"/>
      <c r="BV477" s="341"/>
      <c r="BW477" s="341"/>
      <c r="BX477" s="341"/>
      <c r="BY477" s="341"/>
      <c r="BZ477" s="3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341" t="str">
        <f t="shared" si="82"/>
        <v/>
      </c>
      <c r="BP478" s="341"/>
      <c r="BQ478" s="341"/>
      <c r="BR478" s="341"/>
      <c r="BS478" s="341"/>
      <c r="BT478" s="341"/>
      <c r="BU478" s="341"/>
      <c r="BV478" s="341"/>
      <c r="BW478" s="341"/>
      <c r="BX478" s="341"/>
      <c r="BY478" s="341"/>
      <c r="BZ478" s="3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341" t="str">
        <f t="shared" si="82"/>
        <v/>
      </c>
      <c r="BP479" s="341"/>
      <c r="BQ479" s="341"/>
      <c r="BR479" s="341"/>
      <c r="BS479" s="341"/>
      <c r="BT479" s="341"/>
      <c r="BU479" s="341"/>
      <c r="BV479" s="341"/>
      <c r="BW479" s="341"/>
      <c r="BX479" s="341"/>
      <c r="BY479" s="341"/>
      <c r="BZ479" s="3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341" t="str">
        <f t="shared" si="82"/>
        <v/>
      </c>
      <c r="BP480" s="341"/>
      <c r="BQ480" s="341"/>
      <c r="BR480" s="341"/>
      <c r="BS480" s="341"/>
      <c r="BT480" s="341"/>
      <c r="BU480" s="341"/>
      <c r="BV480" s="341"/>
      <c r="BW480" s="341"/>
      <c r="BX480" s="341"/>
      <c r="BY480" s="341"/>
      <c r="BZ480" s="3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341" t="str">
        <f t="shared" si="82"/>
        <v/>
      </c>
      <c r="BP481" s="341"/>
      <c r="BQ481" s="341"/>
      <c r="BR481" s="341"/>
      <c r="BS481" s="341"/>
      <c r="BT481" s="341"/>
      <c r="BU481" s="341"/>
      <c r="BV481" s="341"/>
      <c r="BW481" s="341"/>
      <c r="BX481" s="341"/>
      <c r="BY481" s="341"/>
      <c r="BZ481" s="3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341" t="str">
        <f t="shared" si="82"/>
        <v/>
      </c>
      <c r="BP482" s="341"/>
      <c r="BQ482" s="341"/>
      <c r="BR482" s="341"/>
      <c r="BS482" s="341"/>
      <c r="BT482" s="341"/>
      <c r="BU482" s="341"/>
      <c r="BV482" s="341"/>
      <c r="BW482" s="341"/>
      <c r="BX482" s="341"/>
      <c r="BY482" s="341"/>
      <c r="BZ482" s="3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341" t="str">
        <f t="shared" si="82"/>
        <v/>
      </c>
      <c r="BP483" s="341"/>
      <c r="BQ483" s="341"/>
      <c r="BR483" s="341"/>
      <c r="BS483" s="341"/>
      <c r="BT483" s="341"/>
      <c r="BU483" s="341"/>
      <c r="BV483" s="341"/>
      <c r="BW483" s="341"/>
      <c r="BX483" s="341"/>
      <c r="BY483" s="341"/>
      <c r="BZ483" s="3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2"/>
      <c r="AX484" s="272"/>
      <c r="AY484" s="272"/>
      <c r="AZ484" s="272"/>
      <c r="BA484" s="272"/>
      <c r="BB484" s="272"/>
      <c r="BC484" s="272"/>
      <c r="BD484" s="272"/>
      <c r="BE484" s="272"/>
      <c r="BF484" s="272"/>
      <c r="BG484" s="272"/>
      <c r="BH484" s="272"/>
      <c r="BI484" s="272"/>
      <c r="BJ484" s="272"/>
      <c r="BK484" s="272"/>
      <c r="BL484" s="272"/>
      <c r="BM484" s="272"/>
      <c r="BN484" s="272"/>
      <c r="BO484" s="273" t="str">
        <f t="shared" si="82"/>
        <v/>
      </c>
      <c r="BP484" s="273"/>
      <c r="BQ484" s="273"/>
      <c r="BR484" s="273"/>
      <c r="BS484" s="273"/>
      <c r="BT484" s="273"/>
      <c r="BU484" s="273"/>
      <c r="BV484" s="273"/>
      <c r="BW484" s="273"/>
      <c r="BX484" s="273"/>
      <c r="BY484" s="273"/>
      <c r="BZ484" s="27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50" t="s">
        <v>138</v>
      </c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  <c r="AA485" s="251"/>
      <c r="AB485" s="251"/>
      <c r="AC485" s="251"/>
      <c r="AD485" s="251"/>
      <c r="AE485" s="251"/>
      <c r="AF485" s="251"/>
      <c r="AG485" s="251"/>
      <c r="AH485" s="251"/>
      <c r="AI485" s="251"/>
      <c r="AJ485" s="251"/>
      <c r="AK485" s="251"/>
      <c r="AL485" s="251"/>
      <c r="AM485" s="251"/>
      <c r="AN485" s="251"/>
      <c r="AO485" s="251"/>
      <c r="AP485" s="251"/>
      <c r="AQ485" s="251"/>
      <c r="AR485" s="251"/>
      <c r="AS485" s="251"/>
      <c r="AT485" s="251"/>
      <c r="AU485" s="251"/>
      <c r="AV485" s="251"/>
      <c r="AW485" s="251"/>
      <c r="AX485" s="251"/>
      <c r="AY485" s="251"/>
      <c r="AZ485" s="251"/>
      <c r="BA485" s="251"/>
      <c r="BB485" s="251"/>
      <c r="BC485" s="251"/>
      <c r="BD485" s="251"/>
      <c r="BE485" s="251"/>
      <c r="BF485" s="251"/>
      <c r="BG485" s="251"/>
      <c r="BH485" s="251"/>
      <c r="BI485" s="251"/>
      <c r="BJ485" s="251"/>
      <c r="BK485" s="251"/>
      <c r="BL485" s="251"/>
      <c r="BM485" s="251"/>
      <c r="BN485" s="251"/>
      <c r="BO485" s="251"/>
      <c r="BP485" s="251"/>
      <c r="BQ485" s="251"/>
      <c r="BR485" s="251"/>
      <c r="BS485" s="251"/>
      <c r="BT485" s="251"/>
      <c r="BU485" s="251"/>
      <c r="BV485" s="251"/>
      <c r="BW485" s="251"/>
      <c r="BX485" s="251"/>
      <c r="BY485" s="251"/>
      <c r="BZ485" s="25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2"/>
      <c r="C487" s="249"/>
      <c r="D487" s="249"/>
      <c r="E487" s="249"/>
      <c r="F487" s="249"/>
      <c r="G487" s="249"/>
      <c r="H487" s="249"/>
      <c r="I487" s="249"/>
      <c r="J487" s="249"/>
      <c r="K487" s="249"/>
      <c r="L487" s="249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  <c r="Z487" s="245"/>
      <c r="AA487" s="24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49"/>
      <c r="AP487" s="249"/>
      <c r="AQ487" s="249"/>
      <c r="AR487" s="249"/>
      <c r="AS487" s="249"/>
      <c r="AT487" s="249"/>
      <c r="AU487" s="249"/>
      <c r="AV487" s="249"/>
      <c r="AW487" s="249"/>
      <c r="AX487" s="249"/>
      <c r="AY487" s="249"/>
      <c r="AZ487" s="245"/>
      <c r="BA487" s="245"/>
      <c r="BB487" s="245"/>
      <c r="BC487" s="245"/>
      <c r="BD487" s="245"/>
      <c r="BE487" s="245"/>
      <c r="BF487" s="245"/>
      <c r="BG487" s="245"/>
      <c r="BH487" s="245"/>
      <c r="BI487" s="245"/>
      <c r="BJ487" s="245"/>
      <c r="BK487" s="245"/>
      <c r="BL487" s="245"/>
      <c r="BM487" s="245"/>
      <c r="BN487" s="245"/>
      <c r="BO487" s="294" t="str">
        <f t="shared" ref="BO487:BO496" si="87">IF(AO487="","",ROUND(AO487*AZ487,2))</f>
        <v/>
      </c>
      <c r="BP487" s="294"/>
      <c r="BQ487" s="294"/>
      <c r="BR487" s="294"/>
      <c r="BS487" s="294"/>
      <c r="BT487" s="294"/>
      <c r="BU487" s="294"/>
      <c r="BV487" s="294"/>
      <c r="BW487" s="294"/>
      <c r="BX487" s="294"/>
      <c r="BY487" s="294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2"/>
      <c r="C488" s="249"/>
      <c r="D488" s="249"/>
      <c r="E488" s="249"/>
      <c r="F488" s="249"/>
      <c r="G488" s="249"/>
      <c r="H488" s="249"/>
      <c r="I488" s="249"/>
      <c r="J488" s="249"/>
      <c r="K488" s="249"/>
      <c r="L488" s="249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  <c r="Z488" s="245"/>
      <c r="AA488" s="24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49"/>
      <c r="AP488" s="249"/>
      <c r="AQ488" s="249"/>
      <c r="AR488" s="249"/>
      <c r="AS488" s="249"/>
      <c r="AT488" s="249"/>
      <c r="AU488" s="249"/>
      <c r="AV488" s="249"/>
      <c r="AW488" s="249"/>
      <c r="AX488" s="249"/>
      <c r="AY488" s="249"/>
      <c r="AZ488" s="245"/>
      <c r="BA488" s="245"/>
      <c r="BB488" s="245"/>
      <c r="BC488" s="245"/>
      <c r="BD488" s="245"/>
      <c r="BE488" s="245"/>
      <c r="BF488" s="245"/>
      <c r="BG488" s="245"/>
      <c r="BH488" s="245"/>
      <c r="BI488" s="245"/>
      <c r="BJ488" s="245"/>
      <c r="BK488" s="245"/>
      <c r="BL488" s="245"/>
      <c r="BM488" s="245"/>
      <c r="BN488" s="245"/>
      <c r="BO488" s="294" t="str">
        <f t="shared" si="87"/>
        <v/>
      </c>
      <c r="BP488" s="294"/>
      <c r="BQ488" s="294"/>
      <c r="BR488" s="294"/>
      <c r="BS488" s="294"/>
      <c r="BT488" s="294"/>
      <c r="BU488" s="294"/>
      <c r="BV488" s="294"/>
      <c r="BW488" s="294"/>
      <c r="BX488" s="294"/>
      <c r="BY488" s="294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2"/>
      <c r="C489" s="249"/>
      <c r="D489" s="249"/>
      <c r="E489" s="249"/>
      <c r="F489" s="249"/>
      <c r="G489" s="249"/>
      <c r="H489" s="249"/>
      <c r="I489" s="249"/>
      <c r="J489" s="249"/>
      <c r="K489" s="249"/>
      <c r="L489" s="249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  <c r="Z489" s="245"/>
      <c r="AA489" s="24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49"/>
      <c r="AP489" s="249"/>
      <c r="AQ489" s="249"/>
      <c r="AR489" s="249"/>
      <c r="AS489" s="249"/>
      <c r="AT489" s="249"/>
      <c r="AU489" s="249"/>
      <c r="AV489" s="249"/>
      <c r="AW489" s="249"/>
      <c r="AX489" s="249"/>
      <c r="AY489" s="249"/>
      <c r="AZ489" s="245"/>
      <c r="BA489" s="245"/>
      <c r="BB489" s="245"/>
      <c r="BC489" s="245"/>
      <c r="BD489" s="245"/>
      <c r="BE489" s="245"/>
      <c r="BF489" s="245"/>
      <c r="BG489" s="245"/>
      <c r="BH489" s="245"/>
      <c r="BI489" s="245"/>
      <c r="BJ489" s="245"/>
      <c r="BK489" s="245"/>
      <c r="BL489" s="245"/>
      <c r="BM489" s="245"/>
      <c r="BN489" s="245"/>
      <c r="BO489" s="294" t="str">
        <f t="shared" si="87"/>
        <v/>
      </c>
      <c r="BP489" s="294"/>
      <c r="BQ489" s="294"/>
      <c r="BR489" s="294"/>
      <c r="BS489" s="294"/>
      <c r="BT489" s="294"/>
      <c r="BU489" s="294"/>
      <c r="BV489" s="294"/>
      <c r="BW489" s="294"/>
      <c r="BX489" s="294"/>
      <c r="BY489" s="294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2"/>
      <c r="C490" s="249"/>
      <c r="D490" s="249"/>
      <c r="E490" s="249"/>
      <c r="F490" s="249"/>
      <c r="G490" s="249"/>
      <c r="H490" s="249"/>
      <c r="I490" s="249"/>
      <c r="J490" s="249"/>
      <c r="K490" s="249"/>
      <c r="L490" s="249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  <c r="Z490" s="245"/>
      <c r="AA490" s="24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49"/>
      <c r="AP490" s="249"/>
      <c r="AQ490" s="249"/>
      <c r="AR490" s="249"/>
      <c r="AS490" s="249"/>
      <c r="AT490" s="249"/>
      <c r="AU490" s="249"/>
      <c r="AV490" s="249"/>
      <c r="AW490" s="249"/>
      <c r="AX490" s="249"/>
      <c r="AY490" s="249"/>
      <c r="AZ490" s="245"/>
      <c r="BA490" s="245"/>
      <c r="BB490" s="245"/>
      <c r="BC490" s="245"/>
      <c r="BD490" s="245"/>
      <c r="BE490" s="245"/>
      <c r="BF490" s="245"/>
      <c r="BG490" s="245"/>
      <c r="BH490" s="245"/>
      <c r="BI490" s="245"/>
      <c r="BJ490" s="245"/>
      <c r="BK490" s="245"/>
      <c r="BL490" s="245"/>
      <c r="BM490" s="245"/>
      <c r="BN490" s="245"/>
      <c r="BO490" s="294" t="str">
        <f t="shared" si="87"/>
        <v/>
      </c>
      <c r="BP490" s="294"/>
      <c r="BQ490" s="294"/>
      <c r="BR490" s="294"/>
      <c r="BS490" s="294"/>
      <c r="BT490" s="294"/>
      <c r="BU490" s="294"/>
      <c r="BV490" s="294"/>
      <c r="BW490" s="294"/>
      <c r="BX490" s="294"/>
      <c r="BY490" s="294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2"/>
      <c r="C491" s="249"/>
      <c r="D491" s="249"/>
      <c r="E491" s="249"/>
      <c r="F491" s="249"/>
      <c r="G491" s="249"/>
      <c r="H491" s="249"/>
      <c r="I491" s="249"/>
      <c r="J491" s="249"/>
      <c r="K491" s="249"/>
      <c r="L491" s="249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  <c r="Z491" s="245"/>
      <c r="AA491" s="24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49"/>
      <c r="AP491" s="249"/>
      <c r="AQ491" s="249"/>
      <c r="AR491" s="249"/>
      <c r="AS491" s="249"/>
      <c r="AT491" s="249"/>
      <c r="AU491" s="249"/>
      <c r="AV491" s="249"/>
      <c r="AW491" s="249"/>
      <c r="AX491" s="249"/>
      <c r="AY491" s="249"/>
      <c r="AZ491" s="245"/>
      <c r="BA491" s="245"/>
      <c r="BB491" s="245"/>
      <c r="BC491" s="245"/>
      <c r="BD491" s="245"/>
      <c r="BE491" s="245"/>
      <c r="BF491" s="245"/>
      <c r="BG491" s="245"/>
      <c r="BH491" s="245"/>
      <c r="BI491" s="245"/>
      <c r="BJ491" s="245"/>
      <c r="BK491" s="245"/>
      <c r="BL491" s="245"/>
      <c r="BM491" s="245"/>
      <c r="BN491" s="245"/>
      <c r="BO491" s="294" t="str">
        <f t="shared" si="87"/>
        <v/>
      </c>
      <c r="BP491" s="294"/>
      <c r="BQ491" s="294"/>
      <c r="BR491" s="294"/>
      <c r="BS491" s="294"/>
      <c r="BT491" s="294"/>
      <c r="BU491" s="294"/>
      <c r="BV491" s="294"/>
      <c r="BW491" s="294"/>
      <c r="BX491" s="294"/>
      <c r="BY491" s="294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2"/>
      <c r="C492" s="249"/>
      <c r="D492" s="249"/>
      <c r="E492" s="249"/>
      <c r="F492" s="249"/>
      <c r="G492" s="249"/>
      <c r="H492" s="249"/>
      <c r="I492" s="249"/>
      <c r="J492" s="249"/>
      <c r="K492" s="249"/>
      <c r="L492" s="249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  <c r="Z492" s="245"/>
      <c r="AA492" s="24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49"/>
      <c r="AP492" s="249"/>
      <c r="AQ492" s="249"/>
      <c r="AR492" s="249"/>
      <c r="AS492" s="249"/>
      <c r="AT492" s="249"/>
      <c r="AU492" s="249"/>
      <c r="AV492" s="249"/>
      <c r="AW492" s="249"/>
      <c r="AX492" s="249"/>
      <c r="AY492" s="249"/>
      <c r="AZ492" s="245"/>
      <c r="BA492" s="245"/>
      <c r="BB492" s="245"/>
      <c r="BC492" s="245"/>
      <c r="BD492" s="245"/>
      <c r="BE492" s="245"/>
      <c r="BF492" s="245"/>
      <c r="BG492" s="245"/>
      <c r="BH492" s="245"/>
      <c r="BI492" s="245"/>
      <c r="BJ492" s="245"/>
      <c r="BK492" s="245"/>
      <c r="BL492" s="245"/>
      <c r="BM492" s="245"/>
      <c r="BN492" s="245"/>
      <c r="BO492" s="294" t="str">
        <f t="shared" si="87"/>
        <v/>
      </c>
      <c r="BP492" s="294"/>
      <c r="BQ492" s="294"/>
      <c r="BR492" s="294"/>
      <c r="BS492" s="294"/>
      <c r="BT492" s="294"/>
      <c r="BU492" s="294"/>
      <c r="BV492" s="294"/>
      <c r="BW492" s="294"/>
      <c r="BX492" s="294"/>
      <c r="BY492" s="294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2"/>
      <c r="C493" s="249"/>
      <c r="D493" s="249"/>
      <c r="E493" s="249"/>
      <c r="F493" s="249"/>
      <c r="G493" s="249"/>
      <c r="H493" s="249"/>
      <c r="I493" s="249"/>
      <c r="J493" s="249"/>
      <c r="K493" s="249"/>
      <c r="L493" s="249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  <c r="Z493" s="245"/>
      <c r="AA493" s="24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49"/>
      <c r="AP493" s="249"/>
      <c r="AQ493" s="249"/>
      <c r="AR493" s="249"/>
      <c r="AS493" s="249"/>
      <c r="AT493" s="249"/>
      <c r="AU493" s="249"/>
      <c r="AV493" s="249"/>
      <c r="AW493" s="249"/>
      <c r="AX493" s="249"/>
      <c r="AY493" s="249"/>
      <c r="AZ493" s="245"/>
      <c r="BA493" s="245"/>
      <c r="BB493" s="245"/>
      <c r="BC493" s="245"/>
      <c r="BD493" s="245"/>
      <c r="BE493" s="245"/>
      <c r="BF493" s="245"/>
      <c r="BG493" s="245"/>
      <c r="BH493" s="245"/>
      <c r="BI493" s="245"/>
      <c r="BJ493" s="245"/>
      <c r="BK493" s="245"/>
      <c r="BL493" s="245"/>
      <c r="BM493" s="245"/>
      <c r="BN493" s="245"/>
      <c r="BO493" s="294" t="str">
        <f t="shared" si="87"/>
        <v/>
      </c>
      <c r="BP493" s="294"/>
      <c r="BQ493" s="294"/>
      <c r="BR493" s="294"/>
      <c r="BS493" s="294"/>
      <c r="BT493" s="294"/>
      <c r="BU493" s="294"/>
      <c r="BV493" s="294"/>
      <c r="BW493" s="294"/>
      <c r="BX493" s="294"/>
      <c r="BY493" s="294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2"/>
      <c r="C494" s="249"/>
      <c r="D494" s="249"/>
      <c r="E494" s="249"/>
      <c r="F494" s="249"/>
      <c r="G494" s="249"/>
      <c r="H494" s="249"/>
      <c r="I494" s="249"/>
      <c r="J494" s="249"/>
      <c r="K494" s="249"/>
      <c r="L494" s="249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  <c r="Z494" s="245"/>
      <c r="AA494" s="24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49"/>
      <c r="AP494" s="249"/>
      <c r="AQ494" s="249"/>
      <c r="AR494" s="249"/>
      <c r="AS494" s="249"/>
      <c r="AT494" s="249"/>
      <c r="AU494" s="249"/>
      <c r="AV494" s="249"/>
      <c r="AW494" s="249"/>
      <c r="AX494" s="249"/>
      <c r="AY494" s="249"/>
      <c r="AZ494" s="245"/>
      <c r="BA494" s="245"/>
      <c r="BB494" s="245"/>
      <c r="BC494" s="245"/>
      <c r="BD494" s="245"/>
      <c r="BE494" s="245"/>
      <c r="BF494" s="245"/>
      <c r="BG494" s="245"/>
      <c r="BH494" s="245"/>
      <c r="BI494" s="245"/>
      <c r="BJ494" s="245"/>
      <c r="BK494" s="245"/>
      <c r="BL494" s="245"/>
      <c r="BM494" s="245"/>
      <c r="BN494" s="245"/>
      <c r="BO494" s="294" t="str">
        <f t="shared" si="87"/>
        <v/>
      </c>
      <c r="BP494" s="294"/>
      <c r="BQ494" s="294"/>
      <c r="BR494" s="294"/>
      <c r="BS494" s="294"/>
      <c r="BT494" s="294"/>
      <c r="BU494" s="294"/>
      <c r="BV494" s="294"/>
      <c r="BW494" s="294"/>
      <c r="BX494" s="294"/>
      <c r="BY494" s="294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2"/>
      <c r="C495" s="249"/>
      <c r="D495" s="249"/>
      <c r="E495" s="249"/>
      <c r="F495" s="249"/>
      <c r="G495" s="249"/>
      <c r="H495" s="249"/>
      <c r="I495" s="249"/>
      <c r="J495" s="249"/>
      <c r="K495" s="249"/>
      <c r="L495" s="249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  <c r="Z495" s="245"/>
      <c r="AA495" s="24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49"/>
      <c r="AP495" s="249"/>
      <c r="AQ495" s="249"/>
      <c r="AR495" s="249"/>
      <c r="AS495" s="249"/>
      <c r="AT495" s="249"/>
      <c r="AU495" s="249"/>
      <c r="AV495" s="249"/>
      <c r="AW495" s="249"/>
      <c r="AX495" s="249"/>
      <c r="AY495" s="249"/>
      <c r="AZ495" s="245"/>
      <c r="BA495" s="245"/>
      <c r="BB495" s="245"/>
      <c r="BC495" s="245"/>
      <c r="BD495" s="245"/>
      <c r="BE495" s="245"/>
      <c r="BF495" s="245"/>
      <c r="BG495" s="245"/>
      <c r="BH495" s="245"/>
      <c r="BI495" s="245"/>
      <c r="BJ495" s="245"/>
      <c r="BK495" s="245"/>
      <c r="BL495" s="245"/>
      <c r="BM495" s="245"/>
      <c r="BN495" s="245"/>
      <c r="BO495" s="294" t="str">
        <f t="shared" si="87"/>
        <v/>
      </c>
      <c r="BP495" s="294"/>
      <c r="BQ495" s="294"/>
      <c r="BR495" s="294"/>
      <c r="BS495" s="294"/>
      <c r="BT495" s="294"/>
      <c r="BU495" s="294"/>
      <c r="BV495" s="294"/>
      <c r="BW495" s="294"/>
      <c r="BX495" s="294"/>
      <c r="BY495" s="294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5"/>
      <c r="C496" s="296"/>
      <c r="D496" s="296"/>
      <c r="E496" s="296"/>
      <c r="F496" s="296"/>
      <c r="G496" s="296"/>
      <c r="H496" s="296"/>
      <c r="I496" s="296"/>
      <c r="J496" s="296"/>
      <c r="K496" s="296"/>
      <c r="L496" s="296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6"/>
      <c r="AP496" s="296"/>
      <c r="AQ496" s="296"/>
      <c r="AR496" s="296"/>
      <c r="AS496" s="296"/>
      <c r="AT496" s="296"/>
      <c r="AU496" s="296"/>
      <c r="AV496" s="296"/>
      <c r="AW496" s="296"/>
      <c r="AX496" s="296"/>
      <c r="AY496" s="296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2"/>
      <c r="C499" s="249"/>
      <c r="D499" s="249"/>
      <c r="E499" s="249"/>
      <c r="F499" s="249"/>
      <c r="G499" s="249"/>
      <c r="H499" s="249"/>
      <c r="I499" s="249"/>
      <c r="J499" s="249"/>
      <c r="K499" s="249"/>
      <c r="L499" s="249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93"/>
      <c r="Y499" s="293"/>
      <c r="Z499" s="293"/>
      <c r="AA499" s="293"/>
      <c r="AB499" s="293"/>
      <c r="AC499" s="293"/>
      <c r="AD499" s="293"/>
      <c r="AE499" s="293"/>
      <c r="AF499" s="293"/>
      <c r="AG499" s="293"/>
      <c r="AH499" s="293"/>
      <c r="AI499" s="293"/>
      <c r="AJ499" s="293"/>
      <c r="AK499" s="294" t="str">
        <f t="shared" ref="AK499:AK508" si="89">IF(B499*M499=0,"",B499*M499)</f>
        <v/>
      </c>
      <c r="AL499" s="294"/>
      <c r="AM499" s="294"/>
      <c r="AN499" s="294"/>
      <c r="AO499" s="294"/>
      <c r="AP499" s="294"/>
      <c r="AQ499" s="294"/>
      <c r="AR499" s="294"/>
      <c r="AS499" s="294"/>
      <c r="AT499" s="294"/>
      <c r="AU499" s="294"/>
      <c r="AV499" s="294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341" t="str">
        <f t="shared" ref="BO499:BO508" si="90">+IF(AK499="","",IF(AW499="","",IF(ROUND(AK499/AW499,4)&gt;100%,"chyba",ROUND(AK499/AW499,4))))</f>
        <v/>
      </c>
      <c r="BP499" s="341"/>
      <c r="BQ499" s="341"/>
      <c r="BR499" s="341"/>
      <c r="BS499" s="341"/>
      <c r="BT499" s="341"/>
      <c r="BU499" s="341"/>
      <c r="BV499" s="341"/>
      <c r="BW499" s="341"/>
      <c r="BX499" s="341"/>
      <c r="BY499" s="341"/>
      <c r="BZ499" s="3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2"/>
      <c r="C500" s="249"/>
      <c r="D500" s="249"/>
      <c r="E500" s="249"/>
      <c r="F500" s="249"/>
      <c r="G500" s="249"/>
      <c r="H500" s="249"/>
      <c r="I500" s="249"/>
      <c r="J500" s="249"/>
      <c r="K500" s="249"/>
      <c r="L500" s="249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93"/>
      <c r="Y500" s="293"/>
      <c r="Z500" s="293"/>
      <c r="AA500" s="293"/>
      <c r="AB500" s="293"/>
      <c r="AC500" s="293"/>
      <c r="AD500" s="293"/>
      <c r="AE500" s="293"/>
      <c r="AF500" s="293"/>
      <c r="AG500" s="293"/>
      <c r="AH500" s="293"/>
      <c r="AI500" s="293"/>
      <c r="AJ500" s="293"/>
      <c r="AK500" s="294" t="str">
        <f t="shared" si="89"/>
        <v/>
      </c>
      <c r="AL500" s="294"/>
      <c r="AM500" s="294"/>
      <c r="AN500" s="294"/>
      <c r="AO500" s="294"/>
      <c r="AP500" s="294"/>
      <c r="AQ500" s="294"/>
      <c r="AR500" s="294"/>
      <c r="AS500" s="294"/>
      <c r="AT500" s="294"/>
      <c r="AU500" s="294"/>
      <c r="AV500" s="294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341" t="str">
        <f t="shared" si="90"/>
        <v/>
      </c>
      <c r="BP500" s="341"/>
      <c r="BQ500" s="341"/>
      <c r="BR500" s="341"/>
      <c r="BS500" s="341"/>
      <c r="BT500" s="341"/>
      <c r="BU500" s="341"/>
      <c r="BV500" s="341"/>
      <c r="BW500" s="341"/>
      <c r="BX500" s="341"/>
      <c r="BY500" s="341"/>
      <c r="BZ500" s="3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2"/>
      <c r="C501" s="249"/>
      <c r="D501" s="249"/>
      <c r="E501" s="249"/>
      <c r="F501" s="249"/>
      <c r="G501" s="249"/>
      <c r="H501" s="249"/>
      <c r="I501" s="249"/>
      <c r="J501" s="249"/>
      <c r="K501" s="249"/>
      <c r="L501" s="249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93"/>
      <c r="Y501" s="293"/>
      <c r="Z501" s="293"/>
      <c r="AA501" s="293"/>
      <c r="AB501" s="293"/>
      <c r="AC501" s="293"/>
      <c r="AD501" s="293"/>
      <c r="AE501" s="293"/>
      <c r="AF501" s="293"/>
      <c r="AG501" s="293"/>
      <c r="AH501" s="293"/>
      <c r="AI501" s="293"/>
      <c r="AJ501" s="293"/>
      <c r="AK501" s="294" t="str">
        <f t="shared" si="89"/>
        <v/>
      </c>
      <c r="AL501" s="294"/>
      <c r="AM501" s="294"/>
      <c r="AN501" s="294"/>
      <c r="AO501" s="294"/>
      <c r="AP501" s="294"/>
      <c r="AQ501" s="294"/>
      <c r="AR501" s="294"/>
      <c r="AS501" s="294"/>
      <c r="AT501" s="294"/>
      <c r="AU501" s="294"/>
      <c r="AV501" s="294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341" t="str">
        <f t="shared" si="90"/>
        <v/>
      </c>
      <c r="BP501" s="341"/>
      <c r="BQ501" s="341"/>
      <c r="BR501" s="341"/>
      <c r="BS501" s="341"/>
      <c r="BT501" s="341"/>
      <c r="BU501" s="341"/>
      <c r="BV501" s="341"/>
      <c r="BW501" s="341"/>
      <c r="BX501" s="341"/>
      <c r="BY501" s="341"/>
      <c r="BZ501" s="3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2"/>
      <c r="C502" s="249"/>
      <c r="D502" s="249"/>
      <c r="E502" s="249"/>
      <c r="F502" s="249"/>
      <c r="G502" s="249"/>
      <c r="H502" s="249"/>
      <c r="I502" s="249"/>
      <c r="J502" s="249"/>
      <c r="K502" s="249"/>
      <c r="L502" s="249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93"/>
      <c r="Y502" s="293"/>
      <c r="Z502" s="293"/>
      <c r="AA502" s="293"/>
      <c r="AB502" s="293"/>
      <c r="AC502" s="293"/>
      <c r="AD502" s="293"/>
      <c r="AE502" s="293"/>
      <c r="AF502" s="293"/>
      <c r="AG502" s="293"/>
      <c r="AH502" s="293"/>
      <c r="AI502" s="293"/>
      <c r="AJ502" s="293"/>
      <c r="AK502" s="294" t="str">
        <f t="shared" si="89"/>
        <v/>
      </c>
      <c r="AL502" s="294"/>
      <c r="AM502" s="294"/>
      <c r="AN502" s="294"/>
      <c r="AO502" s="294"/>
      <c r="AP502" s="294"/>
      <c r="AQ502" s="294"/>
      <c r="AR502" s="294"/>
      <c r="AS502" s="294"/>
      <c r="AT502" s="294"/>
      <c r="AU502" s="294"/>
      <c r="AV502" s="294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341" t="str">
        <f t="shared" si="90"/>
        <v/>
      </c>
      <c r="BP502" s="341"/>
      <c r="BQ502" s="341"/>
      <c r="BR502" s="341"/>
      <c r="BS502" s="341"/>
      <c r="BT502" s="341"/>
      <c r="BU502" s="341"/>
      <c r="BV502" s="341"/>
      <c r="BW502" s="341"/>
      <c r="BX502" s="341"/>
      <c r="BY502" s="341"/>
      <c r="BZ502" s="3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2"/>
      <c r="C503" s="249"/>
      <c r="D503" s="249"/>
      <c r="E503" s="249"/>
      <c r="F503" s="249"/>
      <c r="G503" s="249"/>
      <c r="H503" s="249"/>
      <c r="I503" s="249"/>
      <c r="J503" s="249"/>
      <c r="K503" s="249"/>
      <c r="L503" s="249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93"/>
      <c r="Y503" s="293"/>
      <c r="Z503" s="293"/>
      <c r="AA503" s="293"/>
      <c r="AB503" s="293"/>
      <c r="AC503" s="293"/>
      <c r="AD503" s="293"/>
      <c r="AE503" s="293"/>
      <c r="AF503" s="293"/>
      <c r="AG503" s="293"/>
      <c r="AH503" s="293"/>
      <c r="AI503" s="293"/>
      <c r="AJ503" s="293"/>
      <c r="AK503" s="294" t="str">
        <f t="shared" si="89"/>
        <v/>
      </c>
      <c r="AL503" s="294"/>
      <c r="AM503" s="294"/>
      <c r="AN503" s="294"/>
      <c r="AO503" s="294"/>
      <c r="AP503" s="294"/>
      <c r="AQ503" s="294"/>
      <c r="AR503" s="294"/>
      <c r="AS503" s="294"/>
      <c r="AT503" s="294"/>
      <c r="AU503" s="294"/>
      <c r="AV503" s="294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341" t="str">
        <f t="shared" si="90"/>
        <v/>
      </c>
      <c r="BP503" s="341"/>
      <c r="BQ503" s="341"/>
      <c r="BR503" s="341"/>
      <c r="BS503" s="341"/>
      <c r="BT503" s="341"/>
      <c r="BU503" s="341"/>
      <c r="BV503" s="341"/>
      <c r="BW503" s="341"/>
      <c r="BX503" s="341"/>
      <c r="BY503" s="341"/>
      <c r="BZ503" s="3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2"/>
      <c r="C504" s="249"/>
      <c r="D504" s="249"/>
      <c r="E504" s="249"/>
      <c r="F504" s="249"/>
      <c r="G504" s="249"/>
      <c r="H504" s="249"/>
      <c r="I504" s="249"/>
      <c r="J504" s="249"/>
      <c r="K504" s="249"/>
      <c r="L504" s="249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93"/>
      <c r="Y504" s="293"/>
      <c r="Z504" s="293"/>
      <c r="AA504" s="293"/>
      <c r="AB504" s="293"/>
      <c r="AC504" s="293"/>
      <c r="AD504" s="293"/>
      <c r="AE504" s="293"/>
      <c r="AF504" s="293"/>
      <c r="AG504" s="293"/>
      <c r="AH504" s="293"/>
      <c r="AI504" s="293"/>
      <c r="AJ504" s="293"/>
      <c r="AK504" s="294" t="str">
        <f t="shared" si="89"/>
        <v/>
      </c>
      <c r="AL504" s="294"/>
      <c r="AM504" s="294"/>
      <c r="AN504" s="294"/>
      <c r="AO504" s="294"/>
      <c r="AP504" s="294"/>
      <c r="AQ504" s="294"/>
      <c r="AR504" s="294"/>
      <c r="AS504" s="294"/>
      <c r="AT504" s="294"/>
      <c r="AU504" s="294"/>
      <c r="AV504" s="294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341" t="str">
        <f t="shared" si="90"/>
        <v/>
      </c>
      <c r="BP504" s="341"/>
      <c r="BQ504" s="341"/>
      <c r="BR504" s="341"/>
      <c r="BS504" s="341"/>
      <c r="BT504" s="341"/>
      <c r="BU504" s="341"/>
      <c r="BV504" s="341"/>
      <c r="BW504" s="341"/>
      <c r="BX504" s="341"/>
      <c r="BY504" s="341"/>
      <c r="BZ504" s="3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2"/>
      <c r="C505" s="249"/>
      <c r="D505" s="249"/>
      <c r="E505" s="249"/>
      <c r="F505" s="249"/>
      <c r="G505" s="249"/>
      <c r="H505" s="249"/>
      <c r="I505" s="249"/>
      <c r="J505" s="249"/>
      <c r="K505" s="249"/>
      <c r="L505" s="249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93"/>
      <c r="Y505" s="293"/>
      <c r="Z505" s="293"/>
      <c r="AA505" s="293"/>
      <c r="AB505" s="293"/>
      <c r="AC505" s="293"/>
      <c r="AD505" s="293"/>
      <c r="AE505" s="293"/>
      <c r="AF505" s="293"/>
      <c r="AG505" s="293"/>
      <c r="AH505" s="293"/>
      <c r="AI505" s="293"/>
      <c r="AJ505" s="293"/>
      <c r="AK505" s="294" t="str">
        <f t="shared" si="89"/>
        <v/>
      </c>
      <c r="AL505" s="294"/>
      <c r="AM505" s="294"/>
      <c r="AN505" s="294"/>
      <c r="AO505" s="294"/>
      <c r="AP505" s="294"/>
      <c r="AQ505" s="294"/>
      <c r="AR505" s="294"/>
      <c r="AS505" s="294"/>
      <c r="AT505" s="294"/>
      <c r="AU505" s="294"/>
      <c r="AV505" s="294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341" t="str">
        <f t="shared" si="90"/>
        <v/>
      </c>
      <c r="BP505" s="341"/>
      <c r="BQ505" s="341"/>
      <c r="BR505" s="341"/>
      <c r="BS505" s="341"/>
      <c r="BT505" s="341"/>
      <c r="BU505" s="341"/>
      <c r="BV505" s="341"/>
      <c r="BW505" s="341"/>
      <c r="BX505" s="341"/>
      <c r="BY505" s="341"/>
      <c r="BZ505" s="3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2"/>
      <c r="C506" s="249"/>
      <c r="D506" s="249"/>
      <c r="E506" s="249"/>
      <c r="F506" s="249"/>
      <c r="G506" s="249"/>
      <c r="H506" s="249"/>
      <c r="I506" s="249"/>
      <c r="J506" s="249"/>
      <c r="K506" s="249"/>
      <c r="L506" s="249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93"/>
      <c r="Y506" s="293"/>
      <c r="Z506" s="293"/>
      <c r="AA506" s="293"/>
      <c r="AB506" s="293"/>
      <c r="AC506" s="293"/>
      <c r="AD506" s="293"/>
      <c r="AE506" s="293"/>
      <c r="AF506" s="293"/>
      <c r="AG506" s="293"/>
      <c r="AH506" s="293"/>
      <c r="AI506" s="293"/>
      <c r="AJ506" s="293"/>
      <c r="AK506" s="294" t="str">
        <f t="shared" si="89"/>
        <v/>
      </c>
      <c r="AL506" s="294"/>
      <c r="AM506" s="294"/>
      <c r="AN506" s="294"/>
      <c r="AO506" s="294"/>
      <c r="AP506" s="294"/>
      <c r="AQ506" s="294"/>
      <c r="AR506" s="294"/>
      <c r="AS506" s="294"/>
      <c r="AT506" s="294"/>
      <c r="AU506" s="294"/>
      <c r="AV506" s="294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341" t="str">
        <f t="shared" si="90"/>
        <v/>
      </c>
      <c r="BP506" s="341"/>
      <c r="BQ506" s="341"/>
      <c r="BR506" s="341"/>
      <c r="BS506" s="341"/>
      <c r="BT506" s="341"/>
      <c r="BU506" s="341"/>
      <c r="BV506" s="341"/>
      <c r="BW506" s="341"/>
      <c r="BX506" s="341"/>
      <c r="BY506" s="341"/>
      <c r="BZ506" s="3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2"/>
      <c r="C507" s="249"/>
      <c r="D507" s="249"/>
      <c r="E507" s="249"/>
      <c r="F507" s="249"/>
      <c r="G507" s="249"/>
      <c r="H507" s="249"/>
      <c r="I507" s="249"/>
      <c r="J507" s="249"/>
      <c r="K507" s="249"/>
      <c r="L507" s="249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93"/>
      <c r="Y507" s="293"/>
      <c r="Z507" s="293"/>
      <c r="AA507" s="293"/>
      <c r="AB507" s="293"/>
      <c r="AC507" s="293"/>
      <c r="AD507" s="293"/>
      <c r="AE507" s="293"/>
      <c r="AF507" s="293"/>
      <c r="AG507" s="293"/>
      <c r="AH507" s="293"/>
      <c r="AI507" s="293"/>
      <c r="AJ507" s="293"/>
      <c r="AK507" s="294" t="str">
        <f t="shared" si="89"/>
        <v/>
      </c>
      <c r="AL507" s="294"/>
      <c r="AM507" s="294"/>
      <c r="AN507" s="294"/>
      <c r="AO507" s="294"/>
      <c r="AP507" s="294"/>
      <c r="AQ507" s="294"/>
      <c r="AR507" s="294"/>
      <c r="AS507" s="294"/>
      <c r="AT507" s="294"/>
      <c r="AU507" s="294"/>
      <c r="AV507" s="294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341" t="str">
        <f t="shared" si="90"/>
        <v/>
      </c>
      <c r="BP507" s="341"/>
      <c r="BQ507" s="341"/>
      <c r="BR507" s="341"/>
      <c r="BS507" s="341"/>
      <c r="BT507" s="341"/>
      <c r="BU507" s="341"/>
      <c r="BV507" s="341"/>
      <c r="BW507" s="341"/>
      <c r="BX507" s="341"/>
      <c r="BY507" s="341"/>
      <c r="BZ507" s="3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5"/>
      <c r="C508" s="296"/>
      <c r="D508" s="296"/>
      <c r="E508" s="296"/>
      <c r="F508" s="296"/>
      <c r="G508" s="296"/>
      <c r="H508" s="296"/>
      <c r="I508" s="296"/>
      <c r="J508" s="296"/>
      <c r="K508" s="296"/>
      <c r="L508" s="296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91"/>
      <c r="Y508" s="291"/>
      <c r="Z508" s="291"/>
      <c r="AA508" s="291"/>
      <c r="AB508" s="291"/>
      <c r="AC508" s="291"/>
      <c r="AD508" s="291"/>
      <c r="AE508" s="291"/>
      <c r="AF508" s="291"/>
      <c r="AG508" s="291"/>
      <c r="AH508" s="291"/>
      <c r="AI508" s="291"/>
      <c r="AJ508" s="291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72"/>
      <c r="AX508" s="272"/>
      <c r="AY508" s="272"/>
      <c r="AZ508" s="272"/>
      <c r="BA508" s="272"/>
      <c r="BB508" s="272"/>
      <c r="BC508" s="272"/>
      <c r="BD508" s="272"/>
      <c r="BE508" s="272"/>
      <c r="BF508" s="272"/>
      <c r="BG508" s="272"/>
      <c r="BH508" s="272"/>
      <c r="BI508" s="272"/>
      <c r="BJ508" s="272"/>
      <c r="BK508" s="272"/>
      <c r="BL508" s="272"/>
      <c r="BM508" s="272"/>
      <c r="BN508" s="272"/>
      <c r="BO508" s="273" t="str">
        <f t="shared" si="90"/>
        <v/>
      </c>
      <c r="BP508" s="273"/>
      <c r="BQ508" s="273"/>
      <c r="BR508" s="273"/>
      <c r="BS508" s="273"/>
      <c r="BT508" s="273"/>
      <c r="BU508" s="273"/>
      <c r="BV508" s="273"/>
      <c r="BW508" s="273"/>
      <c r="BX508" s="273"/>
      <c r="BY508" s="273"/>
      <c r="BZ508" s="27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9" t="s">
        <v>34</v>
      </c>
      <c r="K512" s="89"/>
      <c r="L512" s="89"/>
      <c r="M512" s="89"/>
      <c r="N512" s="89"/>
      <c r="O512" s="89"/>
      <c r="P512" s="89"/>
      <c r="Q512" s="89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6" t="s">
        <v>145</v>
      </c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  <c r="AD538" s="267"/>
      <c r="AE538" s="267"/>
      <c r="AF538" s="267"/>
      <c r="AG538" s="267"/>
      <c r="AH538" s="267"/>
      <c r="AI538" s="267"/>
      <c r="AJ538" s="267"/>
      <c r="AK538" s="267"/>
      <c r="AL538" s="267"/>
      <c r="AM538" s="267"/>
      <c r="AN538" s="267"/>
      <c r="AO538" s="267"/>
      <c r="AP538" s="267"/>
      <c r="AQ538" s="268"/>
      <c r="AR538" s="258" t="s">
        <v>144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9"/>
      <c r="C539" s="270"/>
      <c r="D539" s="270"/>
      <c r="E539" s="270"/>
      <c r="F539" s="270"/>
      <c r="G539" s="270"/>
      <c r="H539" s="270"/>
      <c r="I539" s="270"/>
      <c r="J539" s="270"/>
      <c r="K539" s="270"/>
      <c r="L539" s="270"/>
      <c r="M539" s="270"/>
      <c r="N539" s="270"/>
      <c r="O539" s="270"/>
      <c r="P539" s="270"/>
      <c r="Q539" s="270"/>
      <c r="R539" s="270"/>
      <c r="S539" s="270"/>
      <c r="T539" s="270"/>
      <c r="U539" s="270"/>
      <c r="V539" s="270"/>
      <c r="W539" s="270"/>
      <c r="X539" s="270"/>
      <c r="Y539" s="270"/>
      <c r="Z539" s="270"/>
      <c r="AA539" s="270"/>
      <c r="AB539" s="270"/>
      <c r="AC539" s="270"/>
      <c r="AD539" s="270"/>
      <c r="AE539" s="270"/>
      <c r="AF539" s="270"/>
      <c r="AG539" s="270"/>
      <c r="AH539" s="270"/>
      <c r="AI539" s="270"/>
      <c r="AJ539" s="270"/>
      <c r="AK539" s="270"/>
      <c r="AL539" s="270"/>
      <c r="AM539" s="270"/>
      <c r="AN539" s="270"/>
      <c r="AO539" s="270"/>
      <c r="AP539" s="270"/>
      <c r="AQ539" s="271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5" t="s">
        <v>146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36" t="s">
        <v>147</v>
      </c>
      <c r="C541" s="137"/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  <c r="AL541" s="137"/>
      <c r="AM541" s="137"/>
      <c r="AN541" s="137"/>
      <c r="AO541" s="137"/>
      <c r="AP541" s="137"/>
      <c r="AQ541" s="138"/>
      <c r="AR541" s="142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  <c r="BM541" s="143"/>
      <c r="BN541" s="143"/>
      <c r="BO541" s="143"/>
      <c r="BP541" s="143"/>
      <c r="BQ541" s="143"/>
      <c r="BR541" s="143"/>
      <c r="BS541" s="143"/>
      <c r="BT541" s="143"/>
      <c r="BU541" s="143"/>
      <c r="BV541" s="143"/>
      <c r="BW541" s="143"/>
      <c r="BX541" s="143"/>
      <c r="BY541" s="143"/>
      <c r="BZ541" s="14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36" t="s">
        <v>148</v>
      </c>
      <c r="C542" s="137"/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  <c r="AL542" s="137"/>
      <c r="AM542" s="137"/>
      <c r="AN542" s="137"/>
      <c r="AO542" s="137"/>
      <c r="AP542" s="137"/>
      <c r="AQ542" s="138"/>
      <c r="AR542" s="142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  <c r="BM542" s="143"/>
      <c r="BN542" s="143"/>
      <c r="BO542" s="143"/>
      <c r="BP542" s="143"/>
      <c r="BQ542" s="143"/>
      <c r="BR542" s="143"/>
      <c r="BS542" s="143"/>
      <c r="BT542" s="143"/>
      <c r="BU542" s="143"/>
      <c r="BV542" s="143"/>
      <c r="BW542" s="143"/>
      <c r="BX542" s="143"/>
      <c r="BY542" s="143"/>
      <c r="BZ542" s="14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36" t="s">
        <v>149</v>
      </c>
      <c r="C543" s="137"/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  <c r="AL543" s="137"/>
      <c r="AM543" s="137"/>
      <c r="AN543" s="137"/>
      <c r="AO543" s="137"/>
      <c r="AP543" s="137"/>
      <c r="AQ543" s="138"/>
      <c r="AR543" s="142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  <c r="BM543" s="143"/>
      <c r="BN543" s="143"/>
      <c r="BO543" s="143"/>
      <c r="BP543" s="143"/>
      <c r="BQ543" s="143"/>
      <c r="BR543" s="143"/>
      <c r="BS543" s="143"/>
      <c r="BT543" s="143"/>
      <c r="BU543" s="143"/>
      <c r="BV543" s="143"/>
      <c r="BW543" s="143"/>
      <c r="BX543" s="143"/>
      <c r="BY543" s="143"/>
      <c r="BZ543" s="14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103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19"/>
      <c r="AR544" s="142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  <c r="BM544" s="143"/>
      <c r="BN544" s="143"/>
      <c r="BO544" s="143"/>
      <c r="BP544" s="143"/>
      <c r="BQ544" s="143"/>
      <c r="BR544" s="143"/>
      <c r="BS544" s="143"/>
      <c r="BT544" s="143"/>
      <c r="BU544" s="143"/>
      <c r="BV544" s="143"/>
      <c r="BW544" s="143"/>
      <c r="BX544" s="143"/>
      <c r="BY544" s="143"/>
      <c r="BZ544" s="14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103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19"/>
      <c r="AR545" s="142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  <c r="BM545" s="143"/>
      <c r="BN545" s="143"/>
      <c r="BO545" s="143"/>
      <c r="BP545" s="143"/>
      <c r="BQ545" s="143"/>
      <c r="BR545" s="143"/>
      <c r="BS545" s="143"/>
      <c r="BT545" s="143"/>
      <c r="BU545" s="143"/>
      <c r="BV545" s="143"/>
      <c r="BW545" s="143"/>
      <c r="BX545" s="143"/>
      <c r="BY545" s="143"/>
      <c r="BZ545" s="14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103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19"/>
      <c r="AR546" s="142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43"/>
      <c r="BN546" s="143"/>
      <c r="BO546" s="143"/>
      <c r="BP546" s="143"/>
      <c r="BQ546" s="143"/>
      <c r="BR546" s="143"/>
      <c r="BS546" s="143"/>
      <c r="BT546" s="143"/>
      <c r="BU546" s="143"/>
      <c r="BV546" s="143"/>
      <c r="BW546" s="143"/>
      <c r="BX546" s="143"/>
      <c r="BY546" s="143"/>
      <c r="BZ546" s="14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103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19"/>
      <c r="AR547" s="142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43"/>
      <c r="BN547" s="143"/>
      <c r="BO547" s="143"/>
      <c r="BP547" s="143"/>
      <c r="BQ547" s="143"/>
      <c r="BR547" s="143"/>
      <c r="BS547" s="143"/>
      <c r="BT547" s="143"/>
      <c r="BU547" s="143"/>
      <c r="BV547" s="143"/>
      <c r="BW547" s="143"/>
      <c r="BX547" s="143"/>
      <c r="BY547" s="143"/>
      <c r="BZ547" s="14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103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19"/>
      <c r="AR548" s="142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43"/>
      <c r="BN548" s="143"/>
      <c r="BO548" s="143"/>
      <c r="BP548" s="143"/>
      <c r="BQ548" s="143"/>
      <c r="BR548" s="143"/>
      <c r="BS548" s="143"/>
      <c r="BT548" s="143"/>
      <c r="BU548" s="143"/>
      <c r="BV548" s="143"/>
      <c r="BW548" s="143"/>
      <c r="BX548" s="143"/>
      <c r="BY548" s="143"/>
      <c r="BZ548" s="14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9" t="s">
        <v>34</v>
      </c>
      <c r="K551" s="89"/>
      <c r="L551" s="89"/>
      <c r="M551" s="89"/>
      <c r="N551" s="89"/>
      <c r="O551" s="89"/>
      <c r="P551" s="89"/>
      <c r="Q551" s="89"/>
      <c r="R551" s="89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45" t="s">
        <v>43</v>
      </c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7"/>
      <c r="AG554" s="107" t="s">
        <v>150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48"/>
      <c r="C555" s="149"/>
      <c r="D555" s="149"/>
      <c r="E555" s="149"/>
      <c r="F555" s="149"/>
      <c r="G555" s="149"/>
      <c r="H555" s="149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50"/>
      <c r="AG555" s="110" t="s">
        <v>151</v>
      </c>
      <c r="AH555" s="111"/>
      <c r="AI555" s="111"/>
      <c r="AJ555" s="111"/>
      <c r="AK555" s="111"/>
      <c r="AL555" s="111"/>
      <c r="AM555" s="111"/>
      <c r="AN555" s="111"/>
      <c r="AO555" s="111"/>
      <c r="AP555" s="111"/>
      <c r="AQ555" s="111"/>
      <c r="AR555" s="111"/>
      <c r="AS555" s="111"/>
      <c r="AT555" s="111"/>
      <c r="AU555" s="112" t="s">
        <v>152</v>
      </c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  <c r="BF555" s="112"/>
      <c r="BG555" s="112"/>
      <c r="BH555" s="112"/>
      <c r="BI555" s="112"/>
      <c r="BJ555" s="112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51" t="s">
        <v>44</v>
      </c>
      <c r="C556" s="152"/>
      <c r="D556" s="152"/>
      <c r="E556" s="152"/>
      <c r="F556" s="152"/>
      <c r="G556" s="152"/>
      <c r="H556" s="152"/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  <c r="AA556" s="152"/>
      <c r="AB556" s="152"/>
      <c r="AC556" s="152"/>
      <c r="AD556" s="152"/>
      <c r="AE556" s="152"/>
      <c r="AF556" s="153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06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06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06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06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103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5"/>
      <c r="AG561" s="106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103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5"/>
      <c r="AG562" s="106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103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5"/>
      <c r="AG563" s="106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103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5"/>
      <c r="AG564" s="106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103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5"/>
      <c r="AG565" s="106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103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5"/>
      <c r="AG566" s="106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103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5"/>
      <c r="AG567" s="106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103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5"/>
      <c r="AG568" s="106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103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5"/>
      <c r="AG569" s="106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9" t="s">
        <v>198</v>
      </c>
      <c r="K594" s="89"/>
      <c r="L594" s="89"/>
      <c r="M594" s="89"/>
      <c r="N594" s="89"/>
      <c r="O594" s="89"/>
      <c r="P594" s="89"/>
      <c r="Q594" s="89"/>
      <c r="R594" s="89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9" t="s">
        <v>198</v>
      </c>
      <c r="K619" s="89"/>
      <c r="L619" s="89"/>
      <c r="M619" s="89"/>
      <c r="N619" s="89"/>
      <c r="O619" s="89"/>
      <c r="P619" s="89"/>
      <c r="Q619" s="89"/>
      <c r="R619" s="89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94" t="s">
        <v>50</v>
      </c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6"/>
      <c r="AK644" s="163" t="s">
        <v>105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7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9"/>
      <c r="AK645" s="158" t="s">
        <v>51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52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53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100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2"/>
      <c r="AK646" s="166">
        <f>AJ38</f>
        <v>0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4" t="s">
        <v>106</v>
      </c>
      <c r="C647" s="265"/>
      <c r="D647" s="265"/>
      <c r="E647" s="265"/>
      <c r="F647" s="265"/>
      <c r="G647" s="265"/>
      <c r="H647" s="265"/>
      <c r="I647" s="265"/>
      <c r="J647" s="265"/>
      <c r="K647" s="265"/>
      <c r="L647" s="265"/>
      <c r="M647" s="265"/>
      <c r="N647" s="265"/>
      <c r="O647" s="265"/>
      <c r="P647" s="265"/>
      <c r="Q647" s="265"/>
      <c r="R647" s="265"/>
      <c r="S647" s="265"/>
      <c r="T647" s="265"/>
      <c r="U647" s="265"/>
      <c r="V647" s="265"/>
      <c r="W647" s="265"/>
      <c r="X647" s="265"/>
      <c r="Y647" s="265"/>
      <c r="Z647" s="265"/>
      <c r="AA647" s="265"/>
      <c r="AB647" s="265"/>
      <c r="AC647" s="265"/>
      <c r="AD647" s="265"/>
      <c r="AE647" s="265"/>
      <c r="AF647" s="265"/>
      <c r="AG647" s="265"/>
      <c r="AH647" s="265"/>
      <c r="AI647" s="265"/>
      <c r="AJ647" s="265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7" t="s">
        <v>118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289"/>
      <c r="AL648" s="289"/>
      <c r="AM648" s="289"/>
      <c r="AN648" s="289"/>
      <c r="AO648" s="289"/>
      <c r="AP648" s="289"/>
      <c r="AQ648" s="289"/>
      <c r="AR648" s="289"/>
      <c r="AS648" s="289"/>
      <c r="AT648" s="289"/>
      <c r="AU648" s="289"/>
      <c r="AV648" s="289"/>
      <c r="AW648" s="289"/>
      <c r="AX648" s="289"/>
      <c r="AY648" s="289"/>
      <c r="AZ648" s="289"/>
      <c r="BA648" s="289"/>
      <c r="BB648" s="289"/>
      <c r="BC648" s="289"/>
      <c r="BD648" s="289"/>
      <c r="BE648" s="289"/>
      <c r="BF648" s="289"/>
      <c r="BG648" s="289"/>
      <c r="BH648" s="289"/>
      <c r="BI648" s="289"/>
      <c r="BJ648" s="289"/>
      <c r="BK648" s="289"/>
      <c r="BL648" s="289"/>
      <c r="BM648" s="289"/>
      <c r="BN648" s="289"/>
      <c r="BO648" s="289"/>
      <c r="BP648" s="289"/>
      <c r="BQ648" s="289"/>
      <c r="BR648" s="289"/>
      <c r="BS648" s="289"/>
      <c r="BT648" s="289"/>
      <c r="BU648" s="289"/>
      <c r="BV648" s="289"/>
      <c r="BW648" s="289"/>
      <c r="BX648" s="289"/>
      <c r="BY648" s="289"/>
      <c r="BZ648" s="29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289"/>
      <c r="AL649" s="289"/>
      <c r="AM649" s="289"/>
      <c r="AN649" s="289"/>
      <c r="AO649" s="289"/>
      <c r="AP649" s="289"/>
      <c r="AQ649" s="289"/>
      <c r="AR649" s="289"/>
      <c r="AS649" s="289"/>
      <c r="AT649" s="289"/>
      <c r="AU649" s="289"/>
      <c r="AV649" s="289"/>
      <c r="AW649" s="289"/>
      <c r="AX649" s="289"/>
      <c r="AY649" s="289"/>
      <c r="AZ649" s="289"/>
      <c r="BA649" s="289"/>
      <c r="BB649" s="289"/>
      <c r="BC649" s="289"/>
      <c r="BD649" s="289"/>
      <c r="BE649" s="289"/>
      <c r="BF649" s="289"/>
      <c r="BG649" s="289"/>
      <c r="BH649" s="289"/>
      <c r="BI649" s="289"/>
      <c r="BJ649" s="289"/>
      <c r="BK649" s="289"/>
      <c r="BL649" s="289"/>
      <c r="BM649" s="289"/>
      <c r="BN649" s="289"/>
      <c r="BO649" s="289"/>
      <c r="BP649" s="289"/>
      <c r="BQ649" s="289"/>
      <c r="BR649" s="289"/>
      <c r="BS649" s="289"/>
      <c r="BT649" s="289"/>
      <c r="BU649" s="289"/>
      <c r="BV649" s="289"/>
      <c r="BW649" s="289"/>
      <c r="BX649" s="289"/>
      <c r="BY649" s="289"/>
      <c r="BZ649" s="29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53"/>
      <c r="AL650" s="253"/>
      <c r="AM650" s="253"/>
      <c r="AN650" s="253"/>
      <c r="AO650" s="253"/>
      <c r="AP650" s="253"/>
      <c r="AQ650" s="253"/>
      <c r="AR650" s="253"/>
      <c r="AS650" s="253"/>
      <c r="AT650" s="253"/>
      <c r="AU650" s="253"/>
      <c r="AV650" s="253"/>
      <c r="AW650" s="253"/>
      <c r="AX650" s="253"/>
      <c r="AY650" s="253"/>
      <c r="AZ650" s="253"/>
      <c r="BA650" s="253"/>
      <c r="BB650" s="253"/>
      <c r="BC650" s="253"/>
      <c r="BD650" s="253"/>
      <c r="BE650" s="253"/>
      <c r="BF650" s="253"/>
      <c r="BG650" s="253"/>
      <c r="BH650" s="253"/>
      <c r="BI650" s="253"/>
      <c r="BJ650" s="253"/>
      <c r="BK650" s="253"/>
      <c r="BL650" s="253"/>
      <c r="BM650" s="253"/>
      <c r="BN650" s="253"/>
      <c r="BO650" s="253"/>
      <c r="BP650" s="253"/>
      <c r="BQ650" s="253"/>
      <c r="BR650" s="253"/>
      <c r="BS650" s="253"/>
      <c r="BT650" s="253"/>
      <c r="BU650" s="253"/>
      <c r="BV650" s="253"/>
      <c r="BW650" s="253"/>
      <c r="BX650" s="253"/>
      <c r="BY650" s="253"/>
      <c r="BZ650" s="25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83" t="s">
        <v>109</v>
      </c>
      <c r="C651" s="284"/>
      <c r="D651" s="284"/>
      <c r="E651" s="284"/>
      <c r="F651" s="284"/>
      <c r="G651" s="284"/>
      <c r="H651" s="284"/>
      <c r="I651" s="284"/>
      <c r="J651" s="284"/>
      <c r="K651" s="284"/>
      <c r="L651" s="284"/>
      <c r="M651" s="284"/>
      <c r="N651" s="284"/>
      <c r="O651" s="284"/>
      <c r="P651" s="284"/>
      <c r="Q651" s="284"/>
      <c r="R651" s="284"/>
      <c r="S651" s="284"/>
      <c r="T651" s="284"/>
      <c r="U651" s="284"/>
      <c r="V651" s="284"/>
      <c r="W651" s="284"/>
      <c r="X651" s="284"/>
      <c r="Y651" s="284"/>
      <c r="Z651" s="284"/>
      <c r="AA651" s="285" t="s">
        <v>54</v>
      </c>
      <c r="AB651" s="285"/>
      <c r="AC651" s="285"/>
      <c r="AD651" s="285"/>
      <c r="AE651" s="285"/>
      <c r="AF651" s="285"/>
      <c r="AG651" s="285"/>
      <c r="AH651" s="285"/>
      <c r="AI651" s="285"/>
      <c r="AJ651" s="286"/>
      <c r="AK651" s="287">
        <f>+SUM(AK652:AX654)</f>
        <v>0</v>
      </c>
      <c r="AL651" s="287"/>
      <c r="AM651" s="287"/>
      <c r="AN651" s="287"/>
      <c r="AO651" s="287"/>
      <c r="AP651" s="287"/>
      <c r="AQ651" s="287"/>
      <c r="AR651" s="287"/>
      <c r="AS651" s="287"/>
      <c r="AT651" s="287"/>
      <c r="AU651" s="287"/>
      <c r="AV651" s="287"/>
      <c r="AW651" s="287"/>
      <c r="AX651" s="287"/>
      <c r="AY651" s="287">
        <f>+SUM(AY652:BL654)</f>
        <v>0</v>
      </c>
      <c r="AZ651" s="287"/>
      <c r="BA651" s="287"/>
      <c r="BB651" s="287"/>
      <c r="BC651" s="287"/>
      <c r="BD651" s="287"/>
      <c r="BE651" s="287"/>
      <c r="BF651" s="287"/>
      <c r="BG651" s="287"/>
      <c r="BH651" s="287"/>
      <c r="BI651" s="287"/>
      <c r="BJ651" s="287"/>
      <c r="BK651" s="287"/>
      <c r="BL651" s="287"/>
      <c r="BM651" s="287">
        <f>+SUM(BM652:BZ654)</f>
        <v>0</v>
      </c>
      <c r="BN651" s="287"/>
      <c r="BO651" s="287"/>
      <c r="BP651" s="287"/>
      <c r="BQ651" s="287"/>
      <c r="BR651" s="287"/>
      <c r="BS651" s="287"/>
      <c r="BT651" s="287"/>
      <c r="BU651" s="287"/>
      <c r="BV651" s="287"/>
      <c r="BW651" s="287"/>
      <c r="BX651" s="287"/>
      <c r="BY651" s="287"/>
      <c r="BZ651" s="28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5" t="s">
        <v>107</v>
      </c>
      <c r="C652" s="276"/>
      <c r="D652" s="276"/>
      <c r="E652" s="276"/>
      <c r="F652" s="276"/>
      <c r="G652" s="276"/>
      <c r="H652" s="276"/>
      <c r="I652" s="276"/>
      <c r="J652" s="276"/>
      <c r="K652" s="276"/>
      <c r="L652" s="276"/>
      <c r="M652" s="276"/>
      <c r="N652" s="276"/>
      <c r="O652" s="276"/>
      <c r="P652" s="276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6"/>
      <c r="AD652" s="276"/>
      <c r="AE652" s="276"/>
      <c r="AF652" s="276"/>
      <c r="AG652" s="276"/>
      <c r="AH652" s="276"/>
      <c r="AI652" s="276"/>
      <c r="AJ652" s="276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5" t="s">
        <v>108</v>
      </c>
      <c r="C653" s="276"/>
      <c r="D653" s="276"/>
      <c r="E653" s="276"/>
      <c r="F653" s="276"/>
      <c r="G653" s="276"/>
      <c r="H653" s="276"/>
      <c r="I653" s="276"/>
      <c r="J653" s="276"/>
      <c r="K653" s="276"/>
      <c r="L653" s="276"/>
      <c r="M653" s="276"/>
      <c r="N653" s="276"/>
      <c r="O653" s="276"/>
      <c r="P653" s="276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6"/>
      <c r="AD653" s="276"/>
      <c r="AE653" s="276"/>
      <c r="AF653" s="276"/>
      <c r="AG653" s="276"/>
      <c r="AH653" s="276"/>
      <c r="AI653" s="276"/>
      <c r="AJ653" s="276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5" t="s">
        <v>110</v>
      </c>
      <c r="C654" s="276"/>
      <c r="D654" s="276"/>
      <c r="E654" s="276"/>
      <c r="F654" s="276"/>
      <c r="G654" s="276"/>
      <c r="H654" s="276"/>
      <c r="I654" s="276"/>
      <c r="J654" s="276"/>
      <c r="K654" s="276"/>
      <c r="L654" s="276"/>
      <c r="M654" s="276"/>
      <c r="N654" s="276"/>
      <c r="O654" s="276"/>
      <c r="P654" s="276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6"/>
      <c r="AD654" s="276"/>
      <c r="AE654" s="276"/>
      <c r="AF654" s="276"/>
      <c r="AG654" s="276"/>
      <c r="AH654" s="276"/>
      <c r="AI654" s="276"/>
      <c r="AJ654" s="276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4" t="s">
        <v>112</v>
      </c>
      <c r="C655" s="335"/>
      <c r="D655" s="335"/>
      <c r="E655" s="335"/>
      <c r="F655" s="335"/>
      <c r="G655" s="335"/>
      <c r="H655" s="335"/>
      <c r="I655" s="335"/>
      <c r="J655" s="335"/>
      <c r="K655" s="335"/>
      <c r="L655" s="335"/>
      <c r="M655" s="335"/>
      <c r="N655" s="335"/>
      <c r="O655" s="335"/>
      <c r="P655" s="335"/>
      <c r="Q655" s="335"/>
      <c r="R655" s="335"/>
      <c r="S655" s="335"/>
      <c r="T655" s="335"/>
      <c r="U655" s="335"/>
      <c r="V655" s="335"/>
      <c r="W655" s="335"/>
      <c r="X655" s="335"/>
      <c r="Y655" s="335"/>
      <c r="Z655" s="335"/>
      <c r="AA655" s="335"/>
      <c r="AB655" s="335"/>
      <c r="AC655" s="335"/>
      <c r="AD655" s="335"/>
      <c r="AE655" s="335"/>
      <c r="AF655" s="335"/>
      <c r="AG655" s="335"/>
      <c r="AH655" s="335"/>
      <c r="AI655" s="335"/>
      <c r="AJ655" s="335"/>
      <c r="AK655" s="336"/>
      <c r="AL655" s="337"/>
      <c r="AM655" s="337"/>
      <c r="AN655" s="337"/>
      <c r="AO655" s="337"/>
      <c r="AP655" s="337"/>
      <c r="AQ655" s="337"/>
      <c r="AR655" s="337"/>
      <c r="AS655" s="337"/>
      <c r="AT655" s="337"/>
      <c r="AU655" s="337"/>
      <c r="AV655" s="337"/>
      <c r="AW655" s="337"/>
      <c r="AX655" s="337"/>
      <c r="AY655" s="337"/>
      <c r="AZ655" s="337"/>
      <c r="BA655" s="337"/>
      <c r="BB655" s="337"/>
      <c r="BC655" s="337"/>
      <c r="BD655" s="337"/>
      <c r="BE655" s="337"/>
      <c r="BF655" s="337"/>
      <c r="BG655" s="337"/>
      <c r="BH655" s="337"/>
      <c r="BI655" s="337"/>
      <c r="BJ655" s="337"/>
      <c r="BK655" s="337"/>
      <c r="BL655" s="337"/>
      <c r="BM655" s="337"/>
      <c r="BN655" s="337"/>
      <c r="BO655" s="337"/>
      <c r="BP655" s="337"/>
      <c r="BQ655" s="337"/>
      <c r="BR655" s="337"/>
      <c r="BS655" s="337"/>
      <c r="BT655" s="337"/>
      <c r="BU655" s="337"/>
      <c r="BV655" s="337"/>
      <c r="BW655" s="337"/>
      <c r="BX655" s="337"/>
      <c r="BY655" s="337"/>
      <c r="BZ655" s="33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5" t="s">
        <v>113</v>
      </c>
      <c r="C656" s="276"/>
      <c r="D656" s="276"/>
      <c r="E656" s="276"/>
      <c r="F656" s="276"/>
      <c r="G656" s="276"/>
      <c r="H656" s="276"/>
      <c r="I656" s="276"/>
      <c r="J656" s="276"/>
      <c r="K656" s="276"/>
      <c r="L656" s="276"/>
      <c r="M656" s="276"/>
      <c r="N656" s="276"/>
      <c r="O656" s="276"/>
      <c r="P656" s="276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6"/>
      <c r="AD656" s="276"/>
      <c r="AE656" s="276"/>
      <c r="AF656" s="276"/>
      <c r="AG656" s="276"/>
      <c r="AH656" s="276"/>
      <c r="AI656" s="276"/>
      <c r="AJ656" s="276"/>
      <c r="AK656" s="339"/>
      <c r="AL656" s="339"/>
      <c r="AM656" s="339"/>
      <c r="AN656" s="339"/>
      <c r="AO656" s="339"/>
      <c r="AP656" s="339"/>
      <c r="AQ656" s="339"/>
      <c r="AR656" s="339"/>
      <c r="AS656" s="339"/>
      <c r="AT656" s="339"/>
      <c r="AU656" s="339"/>
      <c r="AV656" s="339"/>
      <c r="AW656" s="339"/>
      <c r="AX656" s="339"/>
      <c r="AY656" s="339"/>
      <c r="AZ656" s="339"/>
      <c r="BA656" s="339"/>
      <c r="BB656" s="339"/>
      <c r="BC656" s="339"/>
      <c r="BD656" s="339"/>
      <c r="BE656" s="339"/>
      <c r="BF656" s="339"/>
      <c r="BG656" s="339"/>
      <c r="BH656" s="339"/>
      <c r="BI656" s="339"/>
      <c r="BJ656" s="339"/>
      <c r="BK656" s="339"/>
      <c r="BL656" s="339"/>
      <c r="BM656" s="339"/>
      <c r="BN656" s="339"/>
      <c r="BO656" s="339"/>
      <c r="BP656" s="339"/>
      <c r="BQ656" s="339"/>
      <c r="BR656" s="339"/>
      <c r="BS656" s="339"/>
      <c r="BT656" s="339"/>
      <c r="BU656" s="339"/>
      <c r="BV656" s="339"/>
      <c r="BW656" s="339"/>
      <c r="BX656" s="339"/>
      <c r="BY656" s="339"/>
      <c r="BZ656" s="34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5" t="s">
        <v>117</v>
      </c>
      <c r="C657" s="276"/>
      <c r="D657" s="276"/>
      <c r="E657" s="276"/>
      <c r="F657" s="276"/>
      <c r="G657" s="276"/>
      <c r="H657" s="276"/>
      <c r="I657" s="276"/>
      <c r="J657" s="276"/>
      <c r="K657" s="276"/>
      <c r="L657" s="276"/>
      <c r="M657" s="276"/>
      <c r="N657" s="276"/>
      <c r="O657" s="276"/>
      <c r="P657" s="276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6"/>
      <c r="AD657" s="276"/>
      <c r="AE657" s="276"/>
      <c r="AF657" s="276"/>
      <c r="AG657" s="276"/>
      <c r="AH657" s="276"/>
      <c r="AI657" s="276"/>
      <c r="AJ657" s="276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5" t="s">
        <v>114</v>
      </c>
      <c r="C658" s="276"/>
      <c r="D658" s="276"/>
      <c r="E658" s="276"/>
      <c r="F658" s="276"/>
      <c r="G658" s="276"/>
      <c r="H658" s="276"/>
      <c r="I658" s="276"/>
      <c r="J658" s="276"/>
      <c r="K658" s="276"/>
      <c r="L658" s="276"/>
      <c r="M658" s="276"/>
      <c r="N658" s="276"/>
      <c r="O658" s="276"/>
      <c r="P658" s="276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6"/>
      <c r="AD658" s="276"/>
      <c r="AE658" s="276"/>
      <c r="AF658" s="276"/>
      <c r="AG658" s="276"/>
      <c r="AH658" s="276"/>
      <c r="AI658" s="276"/>
      <c r="AJ658" s="276"/>
      <c r="AK658" s="330"/>
      <c r="AL658" s="330"/>
      <c r="AM658" s="330"/>
      <c r="AN658" s="330"/>
      <c r="AO658" s="330"/>
      <c r="AP658" s="330"/>
      <c r="AQ658" s="330"/>
      <c r="AR658" s="330"/>
      <c r="AS658" s="330"/>
      <c r="AT658" s="330"/>
      <c r="AU658" s="330"/>
      <c r="AV658" s="330"/>
      <c r="AW658" s="330"/>
      <c r="AX658" s="330"/>
      <c r="AY658" s="330"/>
      <c r="AZ658" s="330"/>
      <c r="BA658" s="330"/>
      <c r="BB658" s="330"/>
      <c r="BC658" s="330"/>
      <c r="BD658" s="330"/>
      <c r="BE658" s="330"/>
      <c r="BF658" s="330"/>
      <c r="BG658" s="330"/>
      <c r="BH658" s="330"/>
      <c r="BI658" s="330"/>
      <c r="BJ658" s="330"/>
      <c r="BK658" s="330"/>
      <c r="BL658" s="330"/>
      <c r="BM658" s="330"/>
      <c r="BN658" s="330"/>
      <c r="BO658" s="330"/>
      <c r="BP658" s="330"/>
      <c r="BQ658" s="330"/>
      <c r="BR658" s="330"/>
      <c r="BS658" s="330"/>
      <c r="BT658" s="330"/>
      <c r="BU658" s="330"/>
      <c r="BV658" s="330"/>
      <c r="BW658" s="330"/>
      <c r="BX658" s="330"/>
      <c r="BY658" s="330"/>
      <c r="BZ658" s="33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5" t="s">
        <v>115</v>
      </c>
      <c r="C659" s="276"/>
      <c r="D659" s="276"/>
      <c r="E659" s="276"/>
      <c r="F659" s="276"/>
      <c r="G659" s="276"/>
      <c r="H659" s="276"/>
      <c r="I659" s="276"/>
      <c r="J659" s="276"/>
      <c r="K659" s="276"/>
      <c r="L659" s="276"/>
      <c r="M659" s="276"/>
      <c r="N659" s="276"/>
      <c r="O659" s="276"/>
      <c r="P659" s="276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6"/>
      <c r="AD659" s="276"/>
      <c r="AE659" s="276"/>
      <c r="AF659" s="276"/>
      <c r="AG659" s="276"/>
      <c r="AH659" s="276"/>
      <c r="AI659" s="276"/>
      <c r="AJ659" s="276"/>
      <c r="AK659" s="330"/>
      <c r="AL659" s="330"/>
      <c r="AM659" s="330"/>
      <c r="AN659" s="330"/>
      <c r="AO659" s="330"/>
      <c r="AP659" s="330"/>
      <c r="AQ659" s="330"/>
      <c r="AR659" s="330"/>
      <c r="AS659" s="330"/>
      <c r="AT659" s="330"/>
      <c r="AU659" s="330"/>
      <c r="AV659" s="330"/>
      <c r="AW659" s="330"/>
      <c r="AX659" s="330"/>
      <c r="AY659" s="330"/>
      <c r="AZ659" s="330"/>
      <c r="BA659" s="330"/>
      <c r="BB659" s="330"/>
      <c r="BC659" s="330"/>
      <c r="BD659" s="330"/>
      <c r="BE659" s="330"/>
      <c r="BF659" s="330"/>
      <c r="BG659" s="330"/>
      <c r="BH659" s="330"/>
      <c r="BI659" s="330"/>
      <c r="BJ659" s="330"/>
      <c r="BK659" s="330"/>
      <c r="BL659" s="330"/>
      <c r="BM659" s="330"/>
      <c r="BN659" s="330"/>
      <c r="BO659" s="330"/>
      <c r="BP659" s="330"/>
      <c r="BQ659" s="330"/>
      <c r="BR659" s="330"/>
      <c r="BS659" s="330"/>
      <c r="BT659" s="330"/>
      <c r="BU659" s="330"/>
      <c r="BV659" s="330"/>
      <c r="BW659" s="330"/>
      <c r="BX659" s="330"/>
      <c r="BY659" s="330"/>
      <c r="BZ659" s="33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2" t="s">
        <v>116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6" t="s">
        <v>111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93" t="s">
        <v>196</v>
      </c>
      <c r="L665" s="93"/>
      <c r="M665" s="93"/>
      <c r="N665" s="93"/>
      <c r="O665" s="9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2023-03-28T13:56:41Z</dcterms:modified>
</cp:coreProperties>
</file>